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245" yWindow="465" windowWidth="20730" windowHeight="11760"/>
  </bookViews>
  <sheets>
    <sheet name="medical supplies" sheetId="1" r:id="rId1"/>
    <sheet name="equipment" sheetId="2" r:id="rId2"/>
    <sheet name="lab" sheetId="5" r:id="rId3"/>
    <sheet name="medication" sheetId="4" r:id="rId4"/>
    <sheet name="spare parts" sheetId="3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3" i="5" l="1"/>
  <c r="G282" i="5"/>
  <c r="G281" i="5"/>
  <c r="G280" i="5"/>
</calcChain>
</file>

<file path=xl/sharedStrings.xml><?xml version="1.0" encoding="utf-8"?>
<sst xmlns="http://schemas.openxmlformats.org/spreadsheetml/2006/main" count="1719" uniqueCount="847">
  <si>
    <t>criticality</t>
  </si>
  <si>
    <t>Original Supplier</t>
  </si>
  <si>
    <t>Local Dealer</t>
  </si>
  <si>
    <t>Part Number Description</t>
  </si>
  <si>
    <t>Quantity</t>
  </si>
  <si>
    <t>unit of measure</t>
  </si>
  <si>
    <t>Total qty expected</t>
  </si>
  <si>
    <t>High</t>
  </si>
  <si>
    <t>Smith Medical / Medfusion</t>
  </si>
  <si>
    <t>Prime Medical</t>
  </si>
  <si>
    <t xml:space="preserve">P/N: 67-2515-51, Battery for Medfusion 3500 pumps </t>
  </si>
  <si>
    <t>Each</t>
  </si>
  <si>
    <t xml:space="preserve">P/N: G6000071, Cam Gear for Medfusion 3500 pumps </t>
  </si>
  <si>
    <t>P/N: G6000103, Screw 4-40 x 7/8 for Medfusion 3500 pumps</t>
  </si>
  <si>
    <t xml:space="preserve">P/N: G6000105, Screw 4-40 x 7/16 for Medfusion 3500 pumps </t>
  </si>
  <si>
    <t xml:space="preserve">P/N: G6000378, Square Shaft for Medfusion 3500 pumps </t>
  </si>
  <si>
    <t>P/N: G6000925, Plate, Timing Left for Medfusion 3500 pumps</t>
  </si>
  <si>
    <t>P/N: G6000926, Push Lock for Medfusion 3500 pumps</t>
  </si>
  <si>
    <t>P/N:G6000094 BOTTOM CASE WITHOUT BATTERY COVER</t>
  </si>
  <si>
    <t>P/N:G6000912 MEDFUSION KEYPAD MODEL 3500 ENGLISH</t>
  </si>
  <si>
    <t>P/N:G6000610 TOP CASE ASSEMBLY WITHOUT KEYPAD</t>
  </si>
  <si>
    <t>P/N:G6000669 LEVER PLUNGER FOR MEDEX SYRINGE PUMP 3500</t>
  </si>
  <si>
    <t>P/N:G6001480 WORM COUPLING FOR 3500 MEDEX SYRINGE</t>
  </si>
  <si>
    <t>P/N:G6001569 ASSEMBLY STEPPER MOTOR FOR 3500 MEDEX SYRINGE PUMP</t>
  </si>
  <si>
    <t>P/N:G6000068 FORCE SENSOR FOR 3500 MEDEX SYRINGE PUMP</t>
  </si>
  <si>
    <t>P/N:G6000180 ASSEMBLY PCB PLUNGER FOR 3500 MEDEX SYRINGE PUMP</t>
  </si>
  <si>
    <t>P/N:G6000716 Guide Barrel Clamp</t>
  </si>
  <si>
    <t>P/N:G6000904 Rod Barrel Clamp</t>
  </si>
  <si>
    <t>P/N:g6000031 Barrel Clamp Slide</t>
  </si>
  <si>
    <t>P/N:G6000032  Spring, Barrel Clamp</t>
  </si>
  <si>
    <t>P/N:G6000024 Spring .265 ID × .5</t>
  </si>
  <si>
    <t>P/N:G6000186  Pot Size Sensor, 10K</t>
  </si>
  <si>
    <t>P/N:G6000096 Flex Cable Size Pot</t>
  </si>
  <si>
    <t>P/N:G6000121 Screw #2 × .18 Plastite</t>
  </si>
  <si>
    <t>P/N:G6000906  Screw, 6-32 ¼” Truss Nylock</t>
  </si>
  <si>
    <t>P/N:G6002728 Medfusion Mainboard</t>
  </si>
  <si>
    <t>P/N:G6001588 Assembly Plunger</t>
  </si>
  <si>
    <t>P/N:G6000112 Battery Door for Medfusion 3500</t>
  </si>
  <si>
    <t>P/N:G6001588 Assembly Plunger Case Right</t>
  </si>
  <si>
    <t>P/N:G6000439 Assembly Plunger Case Left</t>
  </si>
  <si>
    <t>Alaris</t>
  </si>
  <si>
    <t>Intermedic</t>
  </si>
  <si>
    <t xml:space="preserve">P/N: 1000-SP-01660, Alaris SP MK4 GH Keypad Kit for Alaris Pumps </t>
  </si>
  <si>
    <t xml:space="preserve">P/N: 1000-SP-01661, Alaris SP MK4 GH Keypad Kit for Alaris Pumps </t>
  </si>
  <si>
    <t>P/N: 1000-SP-01798, Primary Battery for Alaris Pumps</t>
  </si>
  <si>
    <t>P/N: 1000-SP-01829, Assy GH Plus, Control PCB for Alaris Pumps</t>
  </si>
  <si>
    <t>P/N:1000-SP-00189 Chassis PCB Kit for Alaris</t>
  </si>
  <si>
    <t>P/N:1000-SP-01112 Chassis Enhancement Kit</t>
  </si>
  <si>
    <t>P/N:1000-SP-00115 POLE CLAMP ASSY</t>
  </si>
  <si>
    <t>P/N:1000-SP-01123 SYRINGE CLAMP KIT</t>
  </si>
  <si>
    <t>P/N:1000-SP-01321 Alaris SP Plunger Plate Kit</t>
  </si>
  <si>
    <t>P/N:1000-SP-01799 Motor Plate</t>
  </si>
  <si>
    <t>P/N:1000-SP-01948 Main board for GH Plus - Version 2</t>
  </si>
  <si>
    <t>Critical</t>
  </si>
  <si>
    <t>Philips</t>
  </si>
  <si>
    <t>P/N: M1191BL, Reuable Adult SpO2 Sensor with 8-pin</t>
  </si>
  <si>
    <t>P/N: M1192A, SpO2 Pedi/Small adult finger</t>
  </si>
  <si>
    <t>P/N: M1193A, SpO2 Neonatal wrap sensor</t>
  </si>
  <si>
    <t xml:space="preserve">P/N: M1196A, Reusable Clip Adult SpO2 Sensor </t>
  </si>
  <si>
    <t xml:space="preserve">P/N: M1668A, CBL 5 Lead ECG Trunk AAMI IEC 2.7m </t>
  </si>
  <si>
    <t>P/N: M1968A, 5 lead Grabber, AAMI ICU</t>
  </si>
  <si>
    <t>P/N: M1669A, 3-Lead ECG Trunk Cable, AAMI/IEC2.7m Trunk can be used</t>
  </si>
  <si>
    <t>P/N: M1671A, 3 lead set Grabber AAMI ICU lead set, shielded</t>
  </si>
  <si>
    <t xml:space="preserve">P/N: M1943AL, SpO2 Adapter cable 3m for use with disposable SpO2 sensor </t>
  </si>
  <si>
    <t>P/N: 989803143381 Reusable Oral Temp Probe &amp; Well Kit predictive temp monitoring</t>
  </si>
  <si>
    <t>P/N: M3538A, Lithium Ion Battery with Capacity Gauge Alternate number: 989803129011</t>
  </si>
  <si>
    <t>P/N: M3863A,Long-Life LiMnO2 Battery  Alternate Number: 989803108811</t>
  </si>
  <si>
    <t xml:space="preserve">P/N:989803152671, Standard-Flow Water Trap (Clear) </t>
  </si>
  <si>
    <t>P/N: 453564242221, SS KBD VS3 Membrane Repl. Kit Repl. for 453564101891</t>
  </si>
  <si>
    <t>P/N: 989803196431, Efficia external paddles</t>
  </si>
  <si>
    <t>P/N: M1781A, Cable Tester for Defib Adapter Cables</t>
  </si>
  <si>
    <t>P/N: M3507A, Hands-free Pads Cable (Barrel Connector)</t>
  </si>
  <si>
    <t>Medium</t>
  </si>
  <si>
    <t xml:space="preserve">P/N:M2734A Smart Toco </t>
  </si>
  <si>
    <t>P/N:M2736A Avalon Ultrasound Transducer.</t>
  </si>
  <si>
    <t>P/N:02895-000,ORAL TEMPERATURE PROBE FOR PHILIPS SURESIGNS VS3 MONITOR</t>
  </si>
  <si>
    <t>P/N:451261020561,NIBP PUMP ASSEMBLY FOR MP40 MONITOR MMS MODULE</t>
  </si>
  <si>
    <t>P/N:4535 641 69371,BOTTOM CASE WITH MEMBRANE SWITCH FOR VM1 PHILIPS MONITOR</t>
  </si>
  <si>
    <t>P/N:453564020461,NBP PUMP / VALVE ASSEMBLY FOR PHILIPS SURESIGNS VS3 MONITOR</t>
  </si>
  <si>
    <t>P/N:453564357421,LCD ASSEMBLY FOR PHILIPS SURESIGNS MONITOR VS3</t>
  </si>
  <si>
    <t>P/N:98980317488,Lithium Ion Battery</t>
  </si>
  <si>
    <t>P/N:M1598B,HP PRESSURE TUBING</t>
  </si>
  <si>
    <t>P/N: M4605A Lithium Ion Battery</t>
  </si>
  <si>
    <t>B-Braun</t>
  </si>
  <si>
    <t>Droguerie de l'Union</t>
  </si>
  <si>
    <t>P/N: 34520937, Loudspeaker for B-Braun Pumps</t>
  </si>
  <si>
    <t xml:space="preserve">P/N: 34521470, Operating Unit (Complete) for B-Braun Pumps </t>
  </si>
  <si>
    <t xml:space="preserve">P/N: 8713112D, Power Supplies for B-Braun Pumps </t>
  </si>
  <si>
    <t>P/N:3452 0856A Battery module SP (NIMH), with fixing pin</t>
  </si>
  <si>
    <t xml:space="preserve">P/N:3452 1372 Pressure sensor ISP  </t>
  </si>
  <si>
    <t xml:space="preserve">P/N:3452 1380 Air inline sensor ISP </t>
  </si>
  <si>
    <t>P/N: 3477 4355 Connector P2</t>
  </si>
  <si>
    <t>P/N:3477 4356 Ribbon tape air inline sensor ISP (10 pieces)</t>
  </si>
  <si>
    <t>GE</t>
  </si>
  <si>
    <t>CMM</t>
  </si>
  <si>
    <t xml:space="preserve">P/N: 6600-1105-400, Card Guide rear for Girrafe Omnibed </t>
  </si>
  <si>
    <t xml:space="preserve">P/N: 6600-1248-500, Corner Grommet for Girrafe Omnibed </t>
  </si>
  <si>
    <t xml:space="preserve">P/N: 6600-1201-500, Inner Wall for Girrafe Omnibed </t>
  </si>
  <si>
    <t xml:space="preserve">P/N: 6600-1238-500, Porthole Door for Girrafe Omnibed </t>
  </si>
  <si>
    <t>P/N: 6600-1026-400, Porthole Hinge Right Spring for Girrafe Omnibed</t>
  </si>
  <si>
    <t>P/N: 6600-1040-400, Porthole Hinge Left Spring for Girrafe Omnibed</t>
  </si>
  <si>
    <t xml:space="preserve">P/N: 6600-1197-500, Canopy Corner Pin for Girrafe Omnibed </t>
  </si>
  <si>
    <t xml:space="preserve">P/N: 6600-0275-850, Corner Flange, front left/rear right for Girrafe Omnibed </t>
  </si>
  <si>
    <t xml:space="preserve">P/N: 6600-0272-850, Corner Flange, front right/rear left for Girrafe Omnibed </t>
  </si>
  <si>
    <t xml:space="preserve">P/N: 6600-1362-500, Spring Switch Actuator for Girrafe Omnibed </t>
  </si>
  <si>
    <t xml:space="preserve">P/N: 2075908-001, Compartment air probe for Girrafe Omnibed </t>
  </si>
  <si>
    <t>P/N: 6600-1057-600, Incubator Fan Motor for GE Giraffe Omnibed</t>
  </si>
  <si>
    <t>P/N:6600-0875-700 Giraffe  Temperature PROBE</t>
  </si>
  <si>
    <t>P/N: M876446-HEL, D-Fend Water Trap, black (pack of 10)</t>
  </si>
  <si>
    <t>P/N: M1182629, D-Fend Water Trap, Gray (pack of 10)</t>
  </si>
  <si>
    <t>P/N: 8002174, D-Fend Water Trap, White (pack of 10)</t>
  </si>
  <si>
    <t>P/N: 73319, Sample lines (pack of 10)</t>
  </si>
  <si>
    <t>P/N:  2103468-001-S HOUSING BELLOWS PSU BCG</t>
  </si>
  <si>
    <t>P/N: 2089610-001-S Flow Sensor Legacy Variable ORF Breathing Circuit Gas (BCG)</t>
  </si>
  <si>
    <t xml:space="preserve">P/N:  M10 O2 cell </t>
  </si>
  <si>
    <t>P/N: 1407-7003-000 ASSY-WXC, BTV SW MECHANISM</t>
  </si>
  <si>
    <t>P/N:  M1220155 Fan Filter, Multipack (10)</t>
  </si>
  <si>
    <t>P/N: M1220157, Kit, Fan, Com Express</t>
  </si>
  <si>
    <t>P/N: 1009-5682-000 Battery Sealed Lead Acid 12V 4Ah</t>
  </si>
  <si>
    <t>Vyaire Medical</t>
  </si>
  <si>
    <t>P/N: 982094 Volume sensor insert</t>
  </si>
  <si>
    <t>Medbulb</t>
  </si>
  <si>
    <t xml:space="preserve">Forign </t>
  </si>
  <si>
    <t>P/N: OLX-25 300W Xenon Lamp for Pentax EPK-i</t>
  </si>
  <si>
    <t>Agfa</t>
  </si>
  <si>
    <t>Fattal</t>
  </si>
  <si>
    <t>Agfa DX-D 40 C Battery, KFF healthcare, Detector DX-D 40C , General Diagnosis, WO#673810</t>
  </si>
  <si>
    <t>Mortara</t>
  </si>
  <si>
    <t>MTS</t>
  </si>
  <si>
    <t xml:space="preserve">P/N: 9293-047-71, LD SET WAM/AM12 10 WRE SHORT IEC CLIP for Moratar XScribe </t>
  </si>
  <si>
    <t xml:space="preserve">P/N: 9293-046-61, LD SET WAM/AM12 10 WIRE BANA GRY for Moratar XScribe </t>
  </si>
  <si>
    <t xml:space="preserve">P/N:4800-013 Mortara Battery </t>
  </si>
  <si>
    <t>Lead Acid Battery similar to Bavana SLA FP12120 (12V/12Ah )</t>
  </si>
  <si>
    <t>Lead Acid Battery similar toYuasa SW280 (12V/7Ah )</t>
  </si>
  <si>
    <t>QUAIL ELECTRONICS</t>
  </si>
  <si>
    <t>Forign</t>
  </si>
  <si>
    <t>P/N :0259.120AL ,220V Hospital Grade Power Cable -Special</t>
  </si>
  <si>
    <t>P/N :1062.072NI , NEMA 1-15P To IEC-60320-C7 Power Chord with Two End, Black</t>
  </si>
  <si>
    <t>P/N :0310.120 110V 3M Grade Hospital Power Cable</t>
  </si>
  <si>
    <t>P/N :0313.240 , 110V 5M NEMA 5-15P Hospital Grade Clear to IEC-60320-C13 Clear Cord</t>
  </si>
  <si>
    <t>P/N :1696.180 , Power Cable  5 meters</t>
  </si>
  <si>
    <t>Bausch&amp;Lomb</t>
  </si>
  <si>
    <t>P/N:BL3320 Xenon Lamp Replacement for Stellaris PC Vitractomy+Phaco</t>
  </si>
  <si>
    <t>P/N:BL2390  Stellaris PC Foot Padel</t>
  </si>
  <si>
    <t>Cirmax</t>
  </si>
  <si>
    <t xml:space="preserve">P/N: Y1100-611,for Karl Storz 300W light Source </t>
  </si>
  <si>
    <t>Medtronic/ValleyLab</t>
  </si>
  <si>
    <t>P/N: E6009 ValleyLab Standard Bipolar Foot Switch</t>
  </si>
  <si>
    <t>P/N: E6008B ValleyLab Monopolar Foot Switch</t>
  </si>
  <si>
    <t>Stryker</t>
  </si>
  <si>
    <t>P/N: 6700-313-002 Bipolar Generator Cut/Coag Dual Foot Pedal</t>
  </si>
  <si>
    <t>Massimo</t>
  </si>
  <si>
    <t>P/No. 4050 RD Adult Reusable Sensor.                     </t>
  </si>
  <si>
    <t xml:space="preserve">P/No. 4051 RD Pediatric Reusable Sensor.     </t>
  </si>
  <si>
    <t xml:space="preserve">P/No. 4073 RD Interface Cable used with Reusable and Disposable Sensors.   </t>
  </si>
  <si>
    <t>Item</t>
  </si>
  <si>
    <t>Drug</t>
  </si>
  <si>
    <t>Unit of measure</t>
  </si>
  <si>
    <t>Quantity needed per vial</t>
  </si>
  <si>
    <t>Qty received</t>
  </si>
  <si>
    <t>Donor</t>
  </si>
  <si>
    <t>Date</t>
  </si>
  <si>
    <t xml:space="preserve">Drugs in shortage </t>
  </si>
  <si>
    <t>Arsenic Trioxide</t>
  </si>
  <si>
    <t xml:space="preserve">BLEOMYCIN  15MG VIAL   </t>
  </si>
  <si>
    <t>BRIDION 200MG/2ML VIAL</t>
  </si>
  <si>
    <t>CALCIUM FOLINATE 100MG INJECTION</t>
  </si>
  <si>
    <t>CAFFEINE CITRATE 10MG injection</t>
  </si>
  <si>
    <t xml:space="preserve">CEFTAZIDIME 1G IV </t>
  </si>
  <si>
    <t xml:space="preserve">CERUBIDIN / Daunorubicin 20MG INJ    </t>
  </si>
  <si>
    <t xml:space="preserve">CLINDAMYCIN INJ 600MG </t>
  </si>
  <si>
    <t xml:space="preserve">COSMEGEN INJ 0.5MG    </t>
  </si>
  <si>
    <t xml:space="preserve">Cyclopentolate eye drops  </t>
  </si>
  <si>
    <t>DAPSONE TAB diaminodiphenyl sulfone (DDS)</t>
  </si>
  <si>
    <t>Dexamethasone 8MG/2ML   injection</t>
  </si>
  <si>
    <t xml:space="preserve">ERWINASE 10000 VIAL  </t>
  </si>
  <si>
    <t xml:space="preserve">EXACYL injection </t>
  </si>
  <si>
    <t>FLUDARABINE</t>
  </si>
  <si>
    <t xml:space="preserve">HYALASE 1500 UNITS-1  </t>
  </si>
  <si>
    <t xml:space="preserve">HYDROCORTISONE 100 injection </t>
  </si>
  <si>
    <t xml:space="preserve">KIDROLASE (ELSPAR) vial </t>
  </si>
  <si>
    <t>PHENYLEPHRINE 10% eye drops</t>
  </si>
  <si>
    <t xml:space="preserve">PRECEDEX INJ      </t>
  </si>
  <si>
    <t>RABURICASE FASTURTEC 1.5MG</t>
  </si>
  <si>
    <t xml:space="preserve">SOLU-CORTEF INJ 250MG </t>
  </si>
  <si>
    <t>VINCRISTINE 1MG</t>
  </si>
  <si>
    <t xml:space="preserve">VINBLASTINE 10 MG INJ </t>
  </si>
  <si>
    <t>Life saving</t>
  </si>
  <si>
    <t xml:space="preserve">AMBISOME VIAL 50MG    </t>
  </si>
  <si>
    <t xml:space="preserve">AZACTAM 1G INJ        </t>
  </si>
  <si>
    <t xml:space="preserve">Bactrim IIV </t>
  </si>
  <si>
    <t xml:space="preserve">BENEMIDE /Probenicid tab 500MG BOX    </t>
  </si>
  <si>
    <t xml:space="preserve">BOOSTRIX VACCINE  </t>
  </si>
  <si>
    <t>BUPIVACAINE AGUETT 5MG</t>
  </si>
  <si>
    <t xml:space="preserve">BUPIVACAINE SPINAL    </t>
  </si>
  <si>
    <t xml:space="preserve">CIDOFOVIR 375MG/5ML   </t>
  </si>
  <si>
    <t>CONTRATHION 200MG Inj</t>
  </si>
  <si>
    <t xml:space="preserve">CORDARONE INJ    </t>
  </si>
  <si>
    <t xml:space="preserve">DEPAKINE IV  </t>
  </si>
  <si>
    <t xml:space="preserve">DOBUTAMINE 250MG-VIAL </t>
  </si>
  <si>
    <t xml:space="preserve">DOPAMINE 200MG/5ML    </t>
  </si>
  <si>
    <t xml:space="preserve">ESMERON 50MG INJ  </t>
  </si>
  <si>
    <t xml:space="preserve">ESMOLOL 100MG INJ     </t>
  </si>
  <si>
    <t xml:space="preserve">FOSCAVIR INJ-250ML    </t>
  </si>
  <si>
    <t xml:space="preserve">Fosfomycin IV   </t>
  </si>
  <si>
    <t xml:space="preserve">HEPARIN 1000U/ML PRESERVATIVE FREE  </t>
  </si>
  <si>
    <t>HUMAN ALBUMIN 20%(OCT)</t>
  </si>
  <si>
    <t xml:space="preserve">ISOPTIN INJ    </t>
  </si>
  <si>
    <t xml:space="preserve">ISUPREL 0.2MG/ML-1ML  </t>
  </si>
  <si>
    <t xml:space="preserve">LABETOLOL INJ 100MG VIAL   </t>
  </si>
  <si>
    <t xml:space="preserve">LEVETIRACETAM 1000MG IV    </t>
  </si>
  <si>
    <t xml:space="preserve">MERONEM 1G INJ        </t>
  </si>
  <si>
    <t xml:space="preserve">MINIRIN INJ-1         </t>
  </si>
  <si>
    <t xml:space="preserve">NATULAN 50MG BOX      </t>
  </si>
  <si>
    <t>NICARDIPINE 10MG 1 AMP</t>
  </si>
  <si>
    <t xml:space="preserve">NORADRENALINE INJ-1   </t>
  </si>
  <si>
    <t>NOVOSEVEN RT 5MG-1VIAL</t>
  </si>
  <si>
    <t xml:space="preserve">Pentamidine 300 injection    </t>
  </si>
  <si>
    <t>PROPOFOL INJ</t>
  </si>
  <si>
    <t xml:space="preserve">PROPRANOLOL  </t>
  </si>
  <si>
    <t>Rifampicin 300mg box of 30Tab</t>
  </si>
  <si>
    <t>SANDOGLOBULIN 5G LIQUD</t>
  </si>
  <si>
    <t xml:space="preserve">TETAGAM P INJ         </t>
  </si>
  <si>
    <t xml:space="preserve">TYGACIL 50MG VIAL     </t>
  </si>
  <si>
    <t>Vasopressin IV</t>
  </si>
  <si>
    <t xml:space="preserve">V-FEND 200MG VIAL     </t>
  </si>
  <si>
    <t xml:space="preserve">ZOVIRAX INJ 250MG  </t>
  </si>
  <si>
    <t xml:space="preserve">item # </t>
  </si>
  <si>
    <t>Description</t>
  </si>
  <si>
    <t>Unit of Measure</t>
  </si>
  <si>
    <t>CATALOGNO</t>
  </si>
  <si>
    <t>Brand</t>
  </si>
  <si>
    <t>6 Months Qty</t>
  </si>
  <si>
    <t>INSTAGENE MATRIX (EXTRACTION FOR AF)</t>
  </si>
  <si>
    <t>biorad</t>
  </si>
  <si>
    <t>VIALS SAMPLE D-10 1.5ML BIO-RAD 2200149</t>
  </si>
  <si>
    <t>THIN-WALL POLY 8-TUBE STRIPS,WHITE, 120/PKG. (CAT# TLS0851)</t>
  </si>
  <si>
    <t>TLS0851</t>
  </si>
  <si>
    <t>LEUKEMIA FUSION GENES (Q30) KIT 20 TEST(CAT# QDX1-100-10020)</t>
  </si>
  <si>
    <t>QDX1-100-10020</t>
  </si>
  <si>
    <t>Quandx</t>
  </si>
  <si>
    <t>ALPHA THAL STRIP ASSAY (10 TESTS)</t>
  </si>
  <si>
    <t>4-160</t>
  </si>
  <si>
    <t>Vienna lab</t>
  </si>
  <si>
    <t>ANTI LYMPHOCYTE POSITIVE CONTROL REAGENT IGM ALSM</t>
  </si>
  <si>
    <t>ONE LAMBDA ALSM</t>
  </si>
  <si>
    <t>One lambda</t>
  </si>
  <si>
    <t>BRAF 600/601 STRIP ASSAY (20 TESTS) 5-560</t>
  </si>
  <si>
    <t>5-560</t>
  </si>
  <si>
    <t>CVD STRIP ASSAY 20 TESTS/KIT</t>
  </si>
  <si>
    <t>4-240</t>
  </si>
  <si>
    <t>D1</t>
  </si>
  <si>
    <t>14-4107-01</t>
  </si>
  <si>
    <t>Thermofisher</t>
  </si>
  <si>
    <t>D2</t>
  </si>
  <si>
    <t>14-4108-01</t>
  </si>
  <si>
    <t>DELFIA XPRESS CARRYOVER KIT</t>
  </si>
  <si>
    <t>3016-0010</t>
  </si>
  <si>
    <t>Perkin elmer</t>
  </si>
  <si>
    <t>DELFIA XPRESS HAFP KIT (96 ASSAYS)</t>
  </si>
  <si>
    <t>6001-0010</t>
  </si>
  <si>
    <t>DELFIA XPRESS INDUCER</t>
  </si>
  <si>
    <t>3027-0010</t>
  </si>
  <si>
    <t>DELFIA XPRESS PAPP-A</t>
  </si>
  <si>
    <t>6003-0020</t>
  </si>
  <si>
    <t>DELFIA XPRESS PRECISION TEST KIT</t>
  </si>
  <si>
    <t>3017-0020</t>
  </si>
  <si>
    <t>DELFIA XPRESS REAGENT PIPETTE TIPS</t>
  </si>
  <si>
    <t>6000-4050</t>
  </si>
  <si>
    <t>DELFIA XPRESS TOTAL HCG</t>
  </si>
  <si>
    <t>6004-0010</t>
  </si>
  <si>
    <t>DELFIA XPRESS UE3 KIT (96 ASSAYS)</t>
  </si>
  <si>
    <t>6005-0010</t>
  </si>
  <si>
    <t>DELFIA XPRESS WASH CONCENTRATE</t>
  </si>
  <si>
    <t>3014-0010</t>
  </si>
  <si>
    <t>DEVELOPMENT SOLUTION  6 BOTTLES X 200 DOSES CAT # 10-9441-01</t>
  </si>
  <si>
    <t>10-9441-01</t>
  </si>
  <si>
    <t>DNA WIPE TEST</t>
  </si>
  <si>
    <t>E1</t>
  </si>
  <si>
    <t>14-4109-01</t>
  </si>
  <si>
    <t>EGFR STRIP ASSAY (20 TESTS)  5-600</t>
  </si>
  <si>
    <t>B 5-600</t>
  </si>
  <si>
    <t>EZ NIN REAGENT KIT 80-6000-13</t>
  </si>
  <si>
    <t>80-6000-13</t>
  </si>
  <si>
    <t>Biochrom</t>
  </si>
  <si>
    <t>F1</t>
  </si>
  <si>
    <t>14-4111-01</t>
  </si>
  <si>
    <t>F2</t>
  </si>
  <si>
    <t>14-4112-01</t>
  </si>
  <si>
    <t>F3</t>
  </si>
  <si>
    <t>14-4159-01</t>
  </si>
  <si>
    <t>FACTOR V-II-MTHFR STRIP ASSAY (20 TESTS / KIT)</t>
  </si>
  <si>
    <t>4-260</t>
  </si>
  <si>
    <t>FICOLL</t>
  </si>
  <si>
    <t>17-08400</t>
  </si>
  <si>
    <t>FLOW PRA REAGENT PACK ANTI HUMAN IGG   FL-RP-2243016</t>
  </si>
  <si>
    <t>FL-RP-2243016</t>
  </si>
  <si>
    <t>FLUORO C</t>
  </si>
  <si>
    <t>10-9264-01</t>
  </si>
  <si>
    <t>FLUOROQUENCH FQAE</t>
  </si>
  <si>
    <t>ONE LAMBDA FQAE</t>
  </si>
  <si>
    <t>FMF STRIP ASSAY 20 TESTS /KIT</t>
  </si>
  <si>
    <t>4-230</t>
  </si>
  <si>
    <t>GX2</t>
  </si>
  <si>
    <t>14-4192-01</t>
  </si>
  <si>
    <t>HEMOCHROMATOSIS STRIP ASSAY (20 TESTS/KIT)</t>
  </si>
  <si>
    <t>4-220</t>
  </si>
  <si>
    <t>HLA CLASS II (DR/DQ) MICRO SSP DNA SSP2L-2240190</t>
  </si>
  <si>
    <t>SSP2L-2240190</t>
  </si>
  <si>
    <t>IGE/ECP/TRYPTASE SAMPLE DILUENT 50 ML CAT # 10-9360-01</t>
  </si>
  <si>
    <t>10-9360-01</t>
  </si>
  <si>
    <t>IMMUNOCAP SPECIFIC IGE CONTROL H 6 X 4 CAT # 10-9530-01</t>
  </si>
  <si>
    <t>10-9530-01</t>
  </si>
  <si>
    <t>IMMUNOCAP SPECIFIC IGE CONTROL L 6 X 4 CAT # 10-9528-01</t>
  </si>
  <si>
    <t>10-9528-01</t>
  </si>
  <si>
    <t>IMMUNOCAP TOTAL IGE CONTROLS LMH PHARMACIA  109447-01</t>
  </si>
  <si>
    <t>109447-01</t>
  </si>
  <si>
    <t>K82</t>
  </si>
  <si>
    <t>14-4511-01</t>
  </si>
  <si>
    <t>KIT CALIBRATION LABSCAN 3D 25/KIT LX4CALKT</t>
  </si>
  <si>
    <t>LX4CALKT</t>
  </si>
  <si>
    <t>KIT VERIFICATION LABSCAN 3D 25/KIT LX4VERKT</t>
  </si>
  <si>
    <t>LX4VERKT</t>
  </si>
  <si>
    <t>KRAS XL STRIP ASSAY (20 TESTS) 5-680</t>
  </si>
  <si>
    <t>5-680</t>
  </si>
  <si>
    <t>LABSCAN 100 LABSCREEN NEGATIVE CONTROL SERUM 20 TESTS - LS-N</t>
  </si>
  <si>
    <t>LS-NC</t>
  </si>
  <si>
    <t>LABSCAN 100 LABSCREEN SINGLE ANTIGEN-COMBI(ABC)25TESTS-LS1A0</t>
  </si>
  <si>
    <t>LS1A04</t>
  </si>
  <si>
    <t>LABSCAN 100 LABTYPE HD HLA A LOCUS (20 TESTS) RS0H1AT</t>
  </si>
  <si>
    <t>RSOH1AT</t>
  </si>
  <si>
    <t>LABSCAN 100 LABTYPE HD HLA B LOCUS (20 TESTS) RS0H1BT</t>
  </si>
  <si>
    <t>RSOH1BT</t>
  </si>
  <si>
    <t>LABSCAN 100 LABTYPE HD HLA C LOCUS (20 TESTS) RS0H1CT</t>
  </si>
  <si>
    <t>RSOH1CT</t>
  </si>
  <si>
    <t>LABSCAN 100 LABTYPE HD HLA DRB1 LOCUS (20 TESTS) RS0H2B1T</t>
  </si>
  <si>
    <t>RSOH2B1T</t>
  </si>
  <si>
    <t>LABSCAN 100 LABTYPE SSO HLA A LOCUS 100 TESTS - RSSO1A</t>
  </si>
  <si>
    <t>RSSO1A</t>
  </si>
  <si>
    <t>LABSCAN 100 LABTYPE SSO HLA B LOCUS 100 TESTS - RSSO1B</t>
  </si>
  <si>
    <t>RSSO1B</t>
  </si>
  <si>
    <t>LABSCAN 100 LABTYPE SSO HLA C LOCUS 100 TESTS - RSSO1C</t>
  </si>
  <si>
    <t>RSSO1C</t>
  </si>
  <si>
    <t>LABSCAN 100 LABTYPE SSO HLA DPA1 DPB1 LOCUS 100 TESTS-RSSO2P</t>
  </si>
  <si>
    <t>RSSO2P</t>
  </si>
  <si>
    <t>LABSCAN 100 LABTYPE SSO HLA DQA1 DQB1 LOCUS 100 TESTS-RSSO2Q</t>
  </si>
  <si>
    <t>RSSO2Q</t>
  </si>
  <si>
    <t>LABSCAN 100 LABTYPE SSO HLA DRB1 LOCUS 100 TESTS - RSSO2B1</t>
  </si>
  <si>
    <t>RSSO2B1</t>
  </si>
  <si>
    <t>LABSCAN 100 LABTYPE SSO HLA DRB3 4 5 LOCUS 100 TESTS-RSSO234</t>
  </si>
  <si>
    <t>RSSO2345</t>
  </si>
  <si>
    <t>LABSCAN 100 LS SINGLE AG-GROUP1 (DRB1345 DQB1)25TESTS-LS2A01</t>
  </si>
  <si>
    <t>LS2A01</t>
  </si>
  <si>
    <t>LABSCAN 100 PE-CONJUGATED GOAT ANTIHUMAN(1ML)1000TESTS-LS-AB</t>
  </si>
  <si>
    <t>LS-AB2</t>
  </si>
  <si>
    <t>LABSCAN 100 PE-CONJUGATED STREPTAVIDIN(1ML)2000TESTS-LT-SAPE</t>
  </si>
  <si>
    <t>LT-SAPE</t>
  </si>
  <si>
    <t>LABSCAN 96-WELL PALTES (25 TRAYS &amp; 180 SEALS) - PCRTRAC</t>
  </si>
  <si>
    <t>PCRTRAC</t>
  </si>
  <si>
    <t>LABSCAN 96WELLS MICROPLATE 250UL V BOTTOM 250UNITS 7701-3250</t>
  </si>
  <si>
    <t>WHATMAN/GE 7701-3250</t>
  </si>
  <si>
    <t>LABSCAN PRA CLASS I (25T) LS1PRA</t>
  </si>
  <si>
    <t>LUMINEX LS1PRA</t>
  </si>
  <si>
    <t>LABSCAN PRA CLASS II (25T) LS2PRA</t>
  </si>
  <si>
    <t>LUMINEX LS2PRA</t>
  </si>
  <si>
    <t>LABTYPE XR CLASS I A LOCUS 20/KIT RSOX1AT</t>
  </si>
  <si>
    <t>RSOX1AT</t>
  </si>
  <si>
    <t>LABTYPE XR CLASS I B LOCUS 20/KIT RSOX1BT</t>
  </si>
  <si>
    <t>RSOX1BT</t>
  </si>
  <si>
    <t>LABTYPE XR CLASS I C LOCUS 20/KIT RSOX1CTR</t>
  </si>
  <si>
    <t>RSOX1CTR</t>
  </si>
  <si>
    <t>LABTYPE XR CLASS II DRB1 LOCUS 20/KIT RSOX2B1T</t>
  </si>
  <si>
    <t>RSOX2B1T</t>
  </si>
  <si>
    <t>LITHIUM BUFFER 1 80-2038-15</t>
  </si>
  <si>
    <t>80-2038-15</t>
  </si>
  <si>
    <t>LITHIUM BUFFER 2 80-2038-16</t>
  </si>
  <si>
    <t>80-2038-16</t>
  </si>
  <si>
    <t>LITHIUM BUFFER 3 80-2099-83</t>
  </si>
  <si>
    <t>80-2099-83</t>
  </si>
  <si>
    <t>LITHIUM BUFFER 4 80-2097-18</t>
  </si>
  <si>
    <t>80-2097-18</t>
  </si>
  <si>
    <t>LITHIUM BUFFER 5 80-2037-69</t>
  </si>
  <si>
    <t>80-2037-69</t>
  </si>
  <si>
    <t>LITHIUM REGENERATION BUFFER 6 80-2038-20</t>
  </si>
  <si>
    <t>80-2038-20</t>
  </si>
  <si>
    <t>LUMINEX 100/200 CALIBRATION KIT LX200-CAL-25</t>
  </si>
  <si>
    <t>LX200-CAL-25</t>
  </si>
  <si>
    <t xml:space="preserve">LUMINEX </t>
  </si>
  <si>
    <t>LUMINEX 100/200 PERFORMANCE VERIFICATION KIT LX200-CON-25</t>
  </si>
  <si>
    <t>LX200-CON-25</t>
  </si>
  <si>
    <t>LUMINEX 100/200 SHEATH FLUID (20L) 40-50000</t>
  </si>
  <si>
    <t>LUMINEX 40-50000</t>
  </si>
  <si>
    <t>MAITENANCE KIT 10-9476-01</t>
  </si>
  <si>
    <t>MX2</t>
  </si>
  <si>
    <t>14-4320-01</t>
  </si>
  <si>
    <t>NEONATEL SCREENING FILTER CARDS</t>
  </si>
  <si>
    <t>NEONATOL G6PD</t>
  </si>
  <si>
    <t>NRAS XL  STRIP ASSAY (20 TESTS)  5-620</t>
  </si>
  <si>
    <t>5-620</t>
  </si>
  <si>
    <t>ONE LAMBDA BLANK TERASAKI TRAYS 60 WELL TH-60-100</t>
  </si>
  <si>
    <t>ONE LAMBDA TH-60-100</t>
  </si>
  <si>
    <t>PCR MARKERS</t>
  </si>
  <si>
    <t>74601-250</t>
  </si>
  <si>
    <t>PGX-TPMT STRIP ASSAY (20 TESTS / KIT)</t>
  </si>
  <si>
    <t>4-740</t>
  </si>
  <si>
    <t>SCID - TREC KIT (4 X 96 WELL PLATES) (CAT# 3401-0010)</t>
  </si>
  <si>
    <t>3401-0010</t>
  </si>
  <si>
    <t>SPECIFIC IGE A-IGE</t>
  </si>
  <si>
    <t>14-4417-01</t>
  </si>
  <si>
    <t>SPECIFIC IGE CALIBRATOR STRIP 0-100 5CURVES CAT # 10-9459-01</t>
  </si>
  <si>
    <t>10-9459-01</t>
  </si>
  <si>
    <t>SPECIFIC IGE CONJUGATE 100  6X100 CAT # 10-9316-01</t>
  </si>
  <si>
    <t>10-9316-01</t>
  </si>
  <si>
    <t>SPECIFIC IGE CURVE CONTROL STRIP 5X3 PAIRS  CAT # 10-9312-01</t>
  </si>
  <si>
    <t>10-9312-01</t>
  </si>
  <si>
    <t>STOP SOLUTION CAT # 10-9442-01   6 BOTTLES X 185 DOSES</t>
  </si>
  <si>
    <t>10-9442-01</t>
  </si>
  <si>
    <t>T23</t>
  </si>
  <si>
    <t>14-4237-01</t>
  </si>
  <si>
    <t>T9</t>
  </si>
  <si>
    <t>14-4150-01</t>
  </si>
  <si>
    <t>TOTAL IGE ANTI-IGE  IMMUNOCAP 16 CAPS CAT # 14-4509-01</t>
  </si>
  <si>
    <t>14-4509-01</t>
  </si>
  <si>
    <t>TOTAL IGE CALIBRATOR STRIP 5X1 CURVE CAT # 10-9387-01</t>
  </si>
  <si>
    <t>10-9387-01</t>
  </si>
  <si>
    <t>TOTAL IGE CONJ 100  6X100  CAT # 10-9319-01</t>
  </si>
  <si>
    <t>10-9319-01</t>
  </si>
  <si>
    <t>TOTAL IGE CURVE CONTROL STRIP  5X3 PAIRS  CAT # 10-9325-01</t>
  </si>
  <si>
    <t>10-9325-01</t>
  </si>
  <si>
    <t>TX7</t>
  </si>
  <si>
    <t>14-4272-01</t>
  </si>
  <si>
    <t>WASHING SOLUTION CAT #10-9202-01  2X5L</t>
  </si>
  <si>
    <t>10-9202-01</t>
  </si>
  <si>
    <t>WX3</t>
  </si>
  <si>
    <t>14-4196-01</t>
  </si>
  <si>
    <t>THYMIDINE</t>
  </si>
  <si>
    <t>T1895</t>
  </si>
  <si>
    <t>Sigma Aldrich</t>
  </si>
  <si>
    <t>SIGMA-ALDRICH SODIUM PHOSPHATE DIBASIC PURISS 1KG 4276</t>
  </si>
  <si>
    <t>SIGMA-ALDRICH POTASSIUM PHOSPHATE MONOBASIC 1KG 4243</t>
  </si>
  <si>
    <t>SIGMA-ALDRICH WRIGHT STAIN 25G W0625</t>
  </si>
  <si>
    <t>W0625</t>
  </si>
  <si>
    <t>MICROTOME BLADES</t>
  </si>
  <si>
    <t>S-22</t>
  </si>
  <si>
    <t>Feather</t>
  </si>
  <si>
    <t>LACTATE/PYRUVATE CONTROL HIGH LEVEL</t>
  </si>
  <si>
    <t xml:space="preserve">Instruchemie </t>
  </si>
  <si>
    <t>SAS R.S.V. ANTIGEN DETECTION KIT 30 TESTS/KIT 41130</t>
  </si>
  <si>
    <t>SA Scientific</t>
  </si>
  <si>
    <t>SAS LEGIONELLA URINARY ANTIGEN TEST 30 TESTS/KIT 44020</t>
  </si>
  <si>
    <t>STRIP TEST MIC TEICOPLANIN 30/BOX 92012</t>
  </si>
  <si>
    <t>Liofilchem</t>
  </si>
  <si>
    <t>STRIP TEST MIC AZITHROMYCIN 30/BOX 92030</t>
  </si>
  <si>
    <t>STRIP TEST MIC VANCOMYCIN 30/BOX 92057</t>
  </si>
  <si>
    <t>STRIP TEST MIC IMIPENEM 100/BOX 920540</t>
  </si>
  <si>
    <t>STRIP TEST MIC MEROPENEM 100/BOX 920840</t>
  </si>
  <si>
    <t>STRIP TEST MIC PENICILLIN G 100/BOX 921020</t>
  </si>
  <si>
    <t>STRIP TEST MIC ERTAPENEM 100/BOX 921570</t>
  </si>
  <si>
    <t>ACRYLAMIDE ELECTROPHORESIS GRADE 100G BIOMEDICALS 0215025680</t>
  </si>
  <si>
    <t>MP BIO</t>
  </si>
  <si>
    <t>PYRUVATE SET ENZYMATIC</t>
  </si>
  <si>
    <t>5168/2897</t>
  </si>
  <si>
    <t>FTD RESPIRATORY PATHOGENS 33MULTIPLEX PCR KIT,32-FTD-2P.3-32</t>
  </si>
  <si>
    <t>FTD-2P.3-32</t>
  </si>
  <si>
    <t>Fast-Track/Siemens</t>
  </si>
  <si>
    <t>MULTIPLEX PCR KIT STD9 32/KIT FTD-52.1-32</t>
  </si>
  <si>
    <t>FTD-52.1-32</t>
  </si>
  <si>
    <t>FTD BCE MULTIPLEX PCR KIT (32 TESTS) CAT#FTD-54-32</t>
  </si>
  <si>
    <t>FTD-54-32</t>
  </si>
  <si>
    <t>FTD BKV MULTIPLEX PCR KIT (32 TESTS) CAT#FTD-55-32</t>
  </si>
  <si>
    <t>FTD-55-32</t>
  </si>
  <si>
    <t>FTD MASTERMIX &amp; ENZYME - 100 REACTIONS (CAT# NO. FTD-70-100)</t>
  </si>
  <si>
    <t>FTD-70-100</t>
  </si>
  <si>
    <t>FOSFOMYCIN MIC STRIP 920780</t>
  </si>
  <si>
    <t>LIOFILCHEM</t>
  </si>
  <si>
    <t>CEFTRIAXONE CRO 0.002-32 UG/ML 100STRIPS/BOX 920430</t>
  </si>
  <si>
    <t>LIOFILCHEM 920430</t>
  </si>
  <si>
    <t>ANT-DS DNA</t>
  </si>
  <si>
    <t>ORG 204/24</t>
  </si>
  <si>
    <t>Orgentec</t>
  </si>
  <si>
    <t>ANTI-SSA (RO)</t>
  </si>
  <si>
    <t>ORG 208/24</t>
  </si>
  <si>
    <t>ANTI-SSB (LA)</t>
  </si>
  <si>
    <t>ORG 209/24</t>
  </si>
  <si>
    <t>ANTI-CARDIOLIPIN IGG</t>
  </si>
  <si>
    <t>ORG 215 G/24</t>
  </si>
  <si>
    <t>ANTI-CARDIOLIPIN IGM</t>
  </si>
  <si>
    <t>ORG 215 M/24</t>
  </si>
  <si>
    <t>ANTI-PR3 (CANCA)</t>
  </si>
  <si>
    <t>ORG 218/24</t>
  </si>
  <si>
    <t>ANTI-MPO (PANCA)</t>
  </si>
  <si>
    <t>ORG 219/24</t>
  </si>
  <si>
    <t>ANTI-B2 GLYKOPROTEIN IGG</t>
  </si>
  <si>
    <t>ORG 221G/24</t>
  </si>
  <si>
    <t>ANTI-B2 GLYKOPROTEIN IGM</t>
  </si>
  <si>
    <t>ORG 221M/24</t>
  </si>
  <si>
    <t>ANTI-TRANSGLUTAMINASE IGA</t>
  </si>
  <si>
    <t>ORG 240A/24</t>
  </si>
  <si>
    <t>ANTI-TRANSGLUTAMINASE IGG</t>
  </si>
  <si>
    <t>ORG 240G/24</t>
  </si>
  <si>
    <t>POSITIVE CONTROL</t>
  </si>
  <si>
    <t>ORG 310/24</t>
  </si>
  <si>
    <t>NEGATIVE CONTROL</t>
  </si>
  <si>
    <t>ORG 311/24</t>
  </si>
  <si>
    <t>ANA DETECT</t>
  </si>
  <si>
    <t>ORG200/24</t>
  </si>
  <si>
    <t>NANODUCT SUPPLY KIT</t>
  </si>
  <si>
    <t>SS-043/4620</t>
  </si>
  <si>
    <t>Wescor</t>
  </si>
  <si>
    <t>QCACT NORMAL LEVEL FOR ACT-LR CUVETTES AM USA DCJLR-N</t>
  </si>
  <si>
    <t>DCJLR-N</t>
  </si>
  <si>
    <t>Hemochron</t>
  </si>
  <si>
    <t>QCACT ABNORMAL LEVEL FOR ACT-LR CUVETTES AM USA DCJLR-A</t>
  </si>
  <si>
    <t>DCJLR-A</t>
  </si>
  <si>
    <t>QCACT ABNORMAL LEVEL FOR ACT+ CUVETTES AM USA DCJACT-A</t>
  </si>
  <si>
    <t>DCJACT-A</t>
  </si>
  <si>
    <t>QCACT NORMAL LEVEL FOR ACT+ CUVETTES AM USA DCJACT-N</t>
  </si>
  <si>
    <t>DCJACT-N</t>
  </si>
  <si>
    <t>TUBE HEMOCHRON ACT-LOW RANGE TEST CUVETTE ACCRIVA JACT-LR</t>
  </si>
  <si>
    <t>JACT-LR</t>
  </si>
  <si>
    <t>Hemochron/Acrivia</t>
  </si>
  <si>
    <t>TUBE HEMOCHRON ACT+ TEST CUVETTE ACCRIVA JACT+</t>
  </si>
  <si>
    <t>JACT+</t>
  </si>
  <si>
    <t>IMMERSION LIQUID TYPE N ISO 8036 250ML 11513861</t>
  </si>
  <si>
    <t>Leica biosystems</t>
  </si>
  <si>
    <t>RUNX1-RUNX1T1 KIT 675013</t>
  </si>
  <si>
    <t>FQPP-01</t>
  </si>
  <si>
    <t>Qiagen </t>
  </si>
  <si>
    <t>CBF-MYH11 A  KIT 676013</t>
  </si>
  <si>
    <t>FQPP-02</t>
  </si>
  <si>
    <t>ETV6-RUNX1 KIT 675113</t>
  </si>
  <si>
    <t>FQPP-11</t>
  </si>
  <si>
    <t>QIAMP DNA MINI KIT (250 PREP)</t>
  </si>
  <si>
    <t>GLYCOGEN- MOLECULAR BIOLOGY GRADE (2X0.25ML)</t>
  </si>
  <si>
    <t>R 0561</t>
  </si>
  <si>
    <t>BCR-ABL MBCR IS-MMR KIT (CE-IVD)-IPSOGEN</t>
  </si>
  <si>
    <t>FQPP-10</t>
  </si>
  <si>
    <t>EGFR RGQ PCR KIT (24)</t>
  </si>
  <si>
    <t>CELL LYSIS 125ML - 158906</t>
  </si>
  <si>
    <t>PROTEIN PRECIPITATION SOLUTION 50ML - 158910</t>
  </si>
  <si>
    <t>GLYCOGEN SOLUTION 500UL - 158930</t>
  </si>
  <si>
    <t>ARTUS HSV-1/2 RG PCR KIT, CE-IVD (24 RXNS) 4500263</t>
  </si>
  <si>
    <t>ARTUS VZV RG PCR KIT, CE-IVD (24 RXNS) 4502263</t>
  </si>
  <si>
    <t>ARTUS EBV RG PCR KIT, CE-IVD (24 RXNS) 4501263</t>
  </si>
  <si>
    <t>WT1 PROFILE QUANT KIT-CE (24 RXNS) 626923</t>
  </si>
  <si>
    <t>CARRIER RNA 12 X1350 1017647</t>
  </si>
  <si>
    <t>ARTUS VZV RG PCR KIT, CE-IVD (96 RXNS) 45022635</t>
  </si>
  <si>
    <t>IPSOGEN JAK2 MUTA QUANT KIT (24) CAT#673523</t>
  </si>
  <si>
    <t>BUFFER EB (ELUTION BUFFER) 250ML - 19086</t>
  </si>
  <si>
    <t>BCR-ABL MBCR IS-MMR DX KIT (CE-IVD)-IPSOGEN</t>
  </si>
  <si>
    <t>FQPP-10-MMR-DX-CE</t>
  </si>
  <si>
    <t>REVERSE TRANSCRIPTION KIT</t>
  </si>
  <si>
    <t>TR-02-0CE</t>
  </si>
  <si>
    <t>QIAAMP DNA FFPE TISSUE KIT (50 PREP) - 56404</t>
  </si>
  <si>
    <t>BCL1/JH TRANSLOCATION ASSAY FOR GEL DETECTION</t>
  </si>
  <si>
    <t>1-308-0010</t>
  </si>
  <si>
    <t>Invivoscribe</t>
  </si>
  <si>
    <t>BCL2/JH TRANSLOCATION ASAY FOR GEL DETECTION</t>
  </si>
  <si>
    <t>1-309-0020</t>
  </si>
  <si>
    <t>RG PCR KIT ARTUS HHV-6 CE-IVD 96/KIT 4521265</t>
  </si>
  <si>
    <t>PUREGEN PROTEINASE K 650UL - 158918</t>
  </si>
  <si>
    <t>PBS 1X STERILE SOLUTION 1L ACCUGENE 51225</t>
  </si>
  <si>
    <t>AMRESCO K812-500ML</t>
  </si>
  <si>
    <t>Lonza</t>
  </si>
  <si>
    <t>ARTUS HSV-1/2 RG PCR KIT, CE-IVD (96 RXNS) 4500265</t>
  </si>
  <si>
    <t>SEAKEM LE AGAROSE (500G) 50004</t>
  </si>
  <si>
    <t>LONZA 50004</t>
  </si>
  <si>
    <t>ACCUGENE FREE WATER 1L BE51200</t>
  </si>
  <si>
    <t>E476</t>
  </si>
  <si>
    <t>QIAGEN PROTEASE LYOPHILIZED (7.5 AU) 19155</t>
  </si>
  <si>
    <t>QIAGEN 19155</t>
  </si>
  <si>
    <t>ARTUS CMV RG PCR KIT, CE-IVD, (96 RXNS) 4503265</t>
  </si>
  <si>
    <t>IPSOGEN JAK2 MUTASCREEN</t>
  </si>
  <si>
    <t>MSPP-01-CE</t>
  </si>
  <si>
    <t>TCRG  GENE CLONALITY ASSAY-GEL DETECTION</t>
  </si>
  <si>
    <t>TCRB  GENE CLONALITY ASSAY-GEL DETECTION</t>
  </si>
  <si>
    <t>TCRD  GENE CLONALITY ASSAY-GEL DETECTION</t>
  </si>
  <si>
    <t>NPM1 MUT A MUTAQUANT KIT 677513</t>
  </si>
  <si>
    <t>MQPP-04</t>
  </si>
  <si>
    <t>NPM1 MUT B &amp; D MUTAQUANT KIT 677613</t>
  </si>
  <si>
    <t>MQPP-05</t>
  </si>
  <si>
    <t>STRIP TUBES AND CAPS, 0.1ML (250/BOX)</t>
  </si>
  <si>
    <t>FLT3 MUTATION ASSAY GEL DETECTION</t>
  </si>
  <si>
    <t>9-412-0010</t>
  </si>
  <si>
    <t>QIAAMP UTRASENS VIRUS KIT (50 PREP) 53704</t>
  </si>
  <si>
    <t>QIAMP DNA MINI KIT (50 PREP)</t>
  </si>
  <si>
    <t>IGK GENE CLONALITY ASSAY-GEL DETECTION</t>
  </si>
  <si>
    <t>IGL GENE CLONALITY ASSAY-GEL DETECTION</t>
  </si>
  <si>
    <t>MPL W515L/K MUTA SCREEN KIT</t>
  </si>
  <si>
    <t>MSPP-10</t>
  </si>
  <si>
    <t>BUFFER LYSIS AVL VIRAL 155ML QIA-19073</t>
  </si>
  <si>
    <t>QIA19073</t>
  </si>
  <si>
    <t>IGH GENE CLONALITY ASSAY-GEL DETECTION</t>
  </si>
  <si>
    <t>RG ARTUS PARVO 19 PCR KIT (24T) 4504263</t>
  </si>
  <si>
    <t>RG PCR KIT ARTUS HADV CE-IVD 96/KIT 4530265</t>
  </si>
  <si>
    <t>PML-RARA BCR1 KIT 672123</t>
  </si>
  <si>
    <t>FQPP-05-CE</t>
  </si>
  <si>
    <t>PML-RARA BCR2 672213</t>
  </si>
  <si>
    <t>FQPP06</t>
  </si>
  <si>
    <t>PML-RARA BCR3 672313</t>
  </si>
  <si>
    <t>FQPP-07</t>
  </si>
  <si>
    <t>SAMPLE TUBES CB (2ML) 1000 CONICAL  SCREW-CAP TUBES WITHOUT</t>
  </si>
  <si>
    <t>DISPOSABLE FILTER TIPS, 200 UL, RACKED</t>
  </si>
  <si>
    <t>ARTUS EBV RG PCR KIT, CE-IVD (96 RXNS) 4501265</t>
  </si>
  <si>
    <t>GENTRA RBC LYSIS SOLUTION (1000 ML)</t>
  </si>
  <si>
    <t>DISPOSABLE FILTER TIPS, 1000 UL, RACKED</t>
  </si>
  <si>
    <t>QIAAMP DSP VIRUS SPIN KIT (50 PREP) 61704</t>
  </si>
  <si>
    <t>QIAAMP VIRAL RNA MINI KIT (50 PREP) 52904</t>
  </si>
  <si>
    <t>SAFE SEAL MICROTUBES, 2 ML (1000PCS/BAG)</t>
  </si>
  <si>
    <t>Sarstedt</t>
  </si>
  <si>
    <t>DISPOSABLE ROTOR ADAPTERS &amp; ELUTION TUBES (1.5 ML)</t>
  </si>
  <si>
    <t>QIAZOL LYSIS REAGENT, 200 ML CAT#79306</t>
  </si>
  <si>
    <t>MICRO TUBES 1.5 ML ATTACHED CAP STERILE</t>
  </si>
  <si>
    <t>SAFE SEAL MICROTUBES, 1.5 ML (1000 PCS/BAG)</t>
  </si>
  <si>
    <t>MICRO TUBES 2.0 ML ATTACHED CAP STERILE</t>
  </si>
  <si>
    <t>QIAMP DNA BLOOD MINI KIT (250 PREP)</t>
  </si>
  <si>
    <t>BONE MARROW PROCCSSING ACCESSORY BAG 11300</t>
  </si>
  <si>
    <t>Terumo</t>
  </si>
  <si>
    <t>TPE AND RBC EXCHANGE AND DEPLETION SET 10220</t>
  </si>
  <si>
    <t>IDL PROCESSING SET 10310</t>
  </si>
  <si>
    <t>TSCD WAFERS</t>
  </si>
  <si>
    <t>SC*W017</t>
  </si>
  <si>
    <t>TRIMA ACCEL PLT, PLASMA RBC SET</t>
  </si>
  <si>
    <t>777-800-400</t>
  </si>
  <si>
    <t>ID-DIAMED TIPS</t>
  </si>
  <si>
    <t>BioRad</t>
  </si>
  <si>
    <t>ID-DIACELL ANTI-JK(B)</t>
  </si>
  <si>
    <t>ANTI-A1 LECTIN</t>
  </si>
  <si>
    <t>ID-ANTIGEN PROFILE II</t>
  </si>
  <si>
    <t>ID-ANTI-FYB</t>
  </si>
  <si>
    <t>DIACLON ANTI-C</t>
  </si>
  <si>
    <t>ID-ANTIGEN PROFILE III 6X5ML VIALS/BX 008712</t>
  </si>
  <si>
    <t>ID-ANTI-FYA</t>
  </si>
  <si>
    <t>ID-ANTIGEN PROFILE I</t>
  </si>
  <si>
    <t>ID-DILUENT 1</t>
  </si>
  <si>
    <t>TEST SERUM ID ANTI-S</t>
  </si>
  <si>
    <t>ID-DIACELL ANTI-JK(A)</t>
  </si>
  <si>
    <t>DIACLON ANTI-E (SMALL E)</t>
  </si>
  <si>
    <t>DIACLON RH SUBGROUP+K</t>
  </si>
  <si>
    <t>DC-SCREENING I</t>
  </si>
  <si>
    <t>DIACLON ANTI-E</t>
  </si>
  <si>
    <t>DIACLON ANTI-K</t>
  </si>
  <si>
    <t>DC-SCREENING II</t>
  </si>
  <si>
    <t>DIACLON ANTI-C (SMALL C)</t>
  </si>
  <si>
    <t>DIAMED ID-DIAPANEL</t>
  </si>
  <si>
    <t>COOMBS-CONTROL IGG 10ML/VL 109510</t>
  </si>
  <si>
    <t>BIORAD LISS/COOMBS ID-CARDS 112X12</t>
  </si>
  <si>
    <t>ID-DIACLON ANTI-D 5ML/VL 007531</t>
  </si>
  <si>
    <t>DIAMED ID-DILUENT 2</t>
  </si>
  <si>
    <t>DIACEL A1-B (3%) 2X10ML VAILS/PK 109416</t>
  </si>
  <si>
    <t>ANTI - A,B MOLTER CLONE 10 ML</t>
  </si>
  <si>
    <t>DIAMED ID-DIACELL POOL</t>
  </si>
  <si>
    <t>DIAMED ID-DIACELL I-II-III</t>
  </si>
  <si>
    <t>DIACLON ABO/RH FOR NEWBORNS</t>
  </si>
  <si>
    <t>DIAMED ID-DIACELL A1,B</t>
  </si>
  <si>
    <t>003624V</t>
  </si>
  <si>
    <t>ANTI - A MOLTER CLONE 10 ML</t>
  </si>
  <si>
    <t>ANTI - B MOLTER CLONE 10 ML</t>
  </si>
  <si>
    <t>ANTI - D MOLTER CLONE 10 ML</t>
  </si>
  <si>
    <t>COOMBS ANTI-IGG (RABBIT) 1 RACK OF 12 SETS/BOX 004024</t>
  </si>
  <si>
    <t>BIORAD 004024</t>
  </si>
  <si>
    <t>DIACLON ABO/DREVERSE GROUPING</t>
  </si>
  <si>
    <t>DNA GRADE AGAROSE (500GRAMS)</t>
  </si>
  <si>
    <t>75000-500</t>
  </si>
  <si>
    <t>MPO-FITC ITEM CE IM1874 CLONE - CLB-MPO-1 BECKMAN COULTER</t>
  </si>
  <si>
    <t>BECKMAN COULTER</t>
  </si>
  <si>
    <t>CD66C KIT BECKMAN COULTER IM2357U</t>
  </si>
  <si>
    <t>CD19 -PE CY7 BECKMAN COULTER IM3628U</t>
  </si>
  <si>
    <t>FP DXH DILUENT 10L REAGENT FOR THE HEMATOLOGY ANALYZER</t>
  </si>
  <si>
    <t>FP DXH CELL LYSE 5L REAGENT FOR THE HEMATOLOGY ANALYZER</t>
  </si>
  <si>
    <t>FP DXH DIFF PACK REAGENT FOR THE HEMATOLOGY ANALYZER</t>
  </si>
  <si>
    <t>FP DXH CLEANER 5L REAGENT FOR THE HEMATOLOGY ANALYZER</t>
  </si>
  <si>
    <t>FP 6C CELL CONTROL 12X CONTROL FOR THE DXH HEM ANALYZER</t>
  </si>
  <si>
    <t>FP LATRON CONTROL CONTROL FOR THE DXH HEMATOLOGY ANALYZER</t>
  </si>
  <si>
    <t>FP S-CAL CALIBRATOR FOR THE DXH HEMATOLOGY ANALYZER</t>
  </si>
  <si>
    <t>COULTER BODY FLUID CONTROL 3.5ML 12/BX COULTER 628030</t>
  </si>
  <si>
    <t>COULTER RETIC-X CELL CONTROL 3.5ML 12/BX BECKMAN COULTER 628028</t>
  </si>
  <si>
    <t>COULTER DXH RETIC PACK BECKMAN COULTER 628021</t>
  </si>
  <si>
    <t>COULTER TRUCOLOR WRIGHT STAIN 2L 4/BX BECKMAN COULTER A50831</t>
  </si>
  <si>
    <t>CELLAVISION OIL PACK 150ML 2/PK XU1013501</t>
  </si>
  <si>
    <t>DXH SMS MICROSCOPE SLIDE GLASS 20/BX BECKMAN COULTER B01276</t>
  </si>
  <si>
    <t>SMS THERMAL PRINTER, RIBBON/CARTRIDGE BECKMAN COULTER B11482</t>
  </si>
  <si>
    <t>CELLAVISION MAGAZINE PACK (PERIPHERAL BLOOD) 10/PK XU1013301</t>
  </si>
  <si>
    <t>COULTER TRUCOLOR WRIGHT STAIN BUFFER 2L 4/BX COULTER 7547180</t>
  </si>
  <si>
    <t>BASKET SMS BLUE 10/BX BECKMAN COULTER B73999</t>
  </si>
  <si>
    <t>CD235a - FITC, P/N IM2212U (Beckman Coulter)</t>
  </si>
  <si>
    <t xml:space="preserve">Ethanol Puriss. p.a., absolute, ≥99.8% (GC) </t>
  </si>
  <si>
    <t xml:space="preserve">Bruker standard solvent, for MALDI MS, 50% ACN + 47.5% H2O + 2.5% TFA </t>
  </si>
  <si>
    <t xml:space="preserve">TFA reagent for MALDI-TOF Sigma-Aldrich 91707 - Trifluoroacetic acid puriss. p.a., for HPLC, ≥99.0% (GC) – (10X1ML) </t>
  </si>
  <si>
    <t>PrintMate™ Biopsy Cassettes with Lids in Pre-packed Tubes, White</t>
  </si>
  <si>
    <t xml:space="preserve">B851110WH </t>
  </si>
  <si>
    <t xml:space="preserve">thermo Scientific </t>
  </si>
  <si>
    <t>Cassette,PrintMate Bpsy,10x75, 750 / case yellow code</t>
  </si>
  <si>
    <t>B851110YW</t>
  </si>
  <si>
    <t xml:space="preserve">Positively Charged- Superfrost PLUS </t>
  </si>
  <si>
    <t>thermo Scientific - MENZEL GLASER</t>
  </si>
  <si>
    <t>Histopathology Slides</t>
  </si>
  <si>
    <t>MICROSCOPE</t>
  </si>
  <si>
    <t xml:space="preserve">PAPR system  consist of below </t>
  </si>
  <si>
    <t>preferable 3M</t>
  </si>
  <si>
    <t>reference</t>
  </si>
  <si>
    <t>PAPR Kit</t>
  </si>
  <si>
    <t>TR300eck</t>
  </si>
  <si>
    <t>High Efficiency Spar Filter</t>
  </si>
  <si>
    <t>TR3712n5</t>
  </si>
  <si>
    <t>Head Cover Small Size</t>
  </si>
  <si>
    <t>s133s5</t>
  </si>
  <si>
    <t>Head Cover Medium Size</t>
  </si>
  <si>
    <t>s133l5</t>
  </si>
  <si>
    <t>Head Cover Large Size</t>
  </si>
  <si>
    <t>Spare Pre-Filter</t>
  </si>
  <si>
    <t>tr3600</t>
  </si>
  <si>
    <t>Spare Battery</t>
  </si>
  <si>
    <t>tr332</t>
  </si>
  <si>
    <t>RO for dialysis as per below specs</t>
  </si>
  <si>
    <t xml:space="preserve">02HRO3000  HämoRO 3000 (50 l/h) DWA - 110V,50 l/h,110 V, 50 Hz, CEE 7/7,SO8B09895A </t>
  </si>
  <si>
    <t>Pre-filter system for HemoRO 3000</t>
  </si>
  <si>
    <t>Trolley for HämoRO 3000</t>
  </si>
  <si>
    <t xml:space="preserve">Portable X ray machine </t>
  </si>
  <si>
    <t>Shimadzu Mobile DaRt Evolution MX8</t>
  </si>
  <si>
    <t>Automatic Extractor for Covid 19 (96 extraction)</t>
  </si>
  <si>
    <t>Real Time PCR for Covid 19</t>
  </si>
  <si>
    <t>Serum Protien Analyzer: Optilite Binding Site IE700</t>
  </si>
  <si>
    <t>Slide Scanner</t>
  </si>
  <si>
    <t>Grossing Station</t>
  </si>
  <si>
    <t>ED requested items</t>
  </si>
  <si>
    <t xml:space="preserve">Fluid warmer </t>
  </si>
  <si>
    <t>Level 1 Rapid Infuser</t>
  </si>
  <si>
    <t xml:space="preserve">Blanket warmer </t>
  </si>
  <si>
    <t>Monitor wall mount for all ED cubicles (ED1, ED2, ED3, ED4)</t>
  </si>
  <si>
    <t>Data scopes for vital signs ( Philips VS4)</t>
  </si>
  <si>
    <t>ECGs machines (GE Mac 2000)</t>
  </si>
  <si>
    <t>Sure temp plus thermometers</t>
  </si>
  <si>
    <t>Portable Xray machine with screen (1)</t>
  </si>
  <si>
    <t>fiberoptic light source for IV line insertion (2)</t>
  </si>
  <si>
    <t>Braun infusion pump ( 20 )</t>
  </si>
  <si>
    <t xml:space="preserve">EZ-IO </t>
  </si>
  <si>
    <t>Glidescope / C Mac</t>
  </si>
  <si>
    <t>Ultrasound machine (GE Logic e)</t>
  </si>
  <si>
    <t>ACC Pre and Post OP</t>
  </si>
  <si>
    <t>Physiological Monitors ( Philips MX500+MMX+EC10)</t>
  </si>
  <si>
    <t>Portable monitor (Philips MMS X2 )</t>
  </si>
  <si>
    <t xml:space="preserve">OR </t>
  </si>
  <si>
    <t>CUSA machine</t>
  </si>
  <si>
    <t>C-Arm motorized</t>
  </si>
  <si>
    <t>Heater Cooler Unit (Maquet )</t>
  </si>
  <si>
    <t>NIM monitor ( Medtronic )</t>
  </si>
  <si>
    <t>NICU</t>
  </si>
  <si>
    <t>GE Giraffe omibed</t>
  </si>
  <si>
    <t>fiberoptic light source for IV line insertion</t>
  </si>
  <si>
    <t>Transport Incubator</t>
  </si>
  <si>
    <t>BiliLight LED phototherapy</t>
  </si>
  <si>
    <t>PLM</t>
  </si>
  <si>
    <t>Water Purification System ( AFS80 Millipore)</t>
  </si>
  <si>
    <t>Cryostat motorized</t>
  </si>
  <si>
    <t>microtome</t>
  </si>
  <si>
    <t>ICU</t>
  </si>
  <si>
    <t>Ultrasound  portable (GE Logiq E )</t>
  </si>
  <si>
    <t>Inhalation</t>
  </si>
  <si>
    <t>Portable Ventillator ( Hamilton C1)</t>
  </si>
  <si>
    <t>Ventillator (Hamilton G5 Adult )</t>
  </si>
  <si>
    <t>Nitric Oxide delivery System</t>
  </si>
  <si>
    <t>ECG machines ( GE Mac2000 )</t>
  </si>
  <si>
    <t>Code</t>
  </si>
  <si>
    <t xml:space="preserve">Desc. </t>
  </si>
  <si>
    <t>Full Quantity Needed</t>
  </si>
  <si>
    <t xml:space="preserve">AIR WAY DISPOSABLE SIZE 4                                   </t>
  </si>
  <si>
    <t>EA</t>
  </si>
  <si>
    <t xml:space="preserve">ALCOHOL 70% WITH DISPENSER 1L/BT                            </t>
  </si>
  <si>
    <t xml:space="preserve">ALCOHOL 70%100ML/BT                                         </t>
  </si>
  <si>
    <t>Disposable blood pressure cuff all sizes</t>
  </si>
  <si>
    <t xml:space="preserve">CASTING TAPE GREEN 3"X4YD 3M 82003                          </t>
  </si>
  <si>
    <t xml:space="preserve">CASTING TAPE GREEN 4"X4YD 3M 82004                          </t>
  </si>
  <si>
    <t xml:space="preserve">CATHETER FOLEY LATEX SILICONE 16FR BALLOON 5ML              </t>
  </si>
  <si>
    <t xml:space="preserve">CHLORHEXIDINE GLUCONATE 2% 10ML APPLICATOR                  </t>
  </si>
  <si>
    <t xml:space="preserve">CHLORHEXIDINE GLUCONATE 2% 225ML + 70% ALCOHOL              </t>
  </si>
  <si>
    <t xml:space="preserve">CHLORHEXIDINE GLUCONATE 2% TINTED 35ML APPLICATOR           </t>
  </si>
  <si>
    <t xml:space="preserve">CIRCUIT BREATHING DISPOSABLE 038-01-110B                    </t>
  </si>
  <si>
    <t xml:space="preserve">COVER SHOE, NON WOVEN DISPOSABLE 25PAIRS/BX                 </t>
  </si>
  <si>
    <t>BX of 25 Pairs</t>
  </si>
  <si>
    <t>3,000 box</t>
  </si>
  <si>
    <t xml:space="preserve">DRESSING ADHESIVE 15.5CMX8.5CM OPSITE 66000712              </t>
  </si>
  <si>
    <t xml:space="preserve">DRESSING TRACHEOTOMY STERILE                                </t>
  </si>
  <si>
    <t>EXTENSION SET W/3 CLAVE TRIFUSE 15CM ICU-MEDICAL 011-CU-1362</t>
  </si>
  <si>
    <t xml:space="preserve">FILTER DIALYSIS FLUID PYROGENIC DIACAP ULTRA BBRAUN 7107366 </t>
  </si>
  <si>
    <t xml:space="preserve">FILTER HEMODIALYSIS HI PS 19 BBRAUN DIACAP HIPSPRO19        </t>
  </si>
  <si>
    <t>FILTER HEMODIALYSIS LOW PS 15 LOW-FLUX BBRAUN DIACAP 7203541</t>
  </si>
  <si>
    <t xml:space="preserve">GAUZE BOLT WIDTH 36" X 100 YD                               </t>
  </si>
  <si>
    <t>RL</t>
  </si>
  <si>
    <t>120 roll</t>
  </si>
  <si>
    <t xml:space="preserve">GLOVE CHEMOPLUS 18MILL MEDIUM                               </t>
  </si>
  <si>
    <t>PR</t>
  </si>
  <si>
    <t>3,000 pair</t>
  </si>
  <si>
    <t xml:space="preserve">GLOVE EXAM POWDER FREE 6 1/2                                </t>
  </si>
  <si>
    <t>BX of 100</t>
  </si>
  <si>
    <t>6,000 box</t>
  </si>
  <si>
    <t xml:space="preserve">GLOVE EXAM POWDER FREE 7 1/2                                </t>
  </si>
  <si>
    <t>20,000 box</t>
  </si>
  <si>
    <t xml:space="preserve">GLOVE EXAM POWDER FREE 8 1/2                                </t>
  </si>
  <si>
    <t>2,400 box</t>
  </si>
  <si>
    <t xml:space="preserve">GLOVE EXAM POWDER FREE LARGE NITRILE                        </t>
  </si>
  <si>
    <t xml:space="preserve">GLOVE EXAM POWDER FREE MEDIUM NITRILE                       </t>
  </si>
  <si>
    <t>5,000 box</t>
  </si>
  <si>
    <t xml:space="preserve">GLOVE EXAM POWDER FREE SMALL NITRILE                        </t>
  </si>
  <si>
    <t>4,000 box</t>
  </si>
  <si>
    <t xml:space="preserve">GLOVE SURGICAL LATEX STERILE POWDER FREE 6.5                </t>
  </si>
  <si>
    <t>24,000 box</t>
  </si>
  <si>
    <t xml:space="preserve">GLOVE SURGICAL LATEX STERILE POWDER FREE 7.0                </t>
  </si>
  <si>
    <t>12,000 pair</t>
  </si>
  <si>
    <t xml:space="preserve">GLOVE SURGICAL LATEX STERILE POWDER FREE 7.5                </t>
  </si>
  <si>
    <t>30,000 pair</t>
  </si>
  <si>
    <t xml:space="preserve">GLOVE SURGICAL LATEX STERILE POWDER FREE 8.0                </t>
  </si>
  <si>
    <t>20,000 pair</t>
  </si>
  <si>
    <t xml:space="preserve">GOWN PRECAUTION DISPOSABLE IMPERMEABLE 25 GSM               </t>
  </si>
  <si>
    <t xml:space="preserve">MASK  OXYGEN ADULT DISP.                                    </t>
  </si>
  <si>
    <t xml:space="preserve">MASK FACE  EAR LOOP 50/BX                                   </t>
  </si>
  <si>
    <t>BX of 50</t>
  </si>
  <si>
    <t xml:space="preserve">MASK N95 RESPIRATOR 3M FLAT FOLD 1862+/9210+ NIOSH.         </t>
  </si>
  <si>
    <t xml:space="preserve">NEEDLE FISTULA 15G 1.8X20MM SET DIACAN BBRAUN 7023653       </t>
  </si>
  <si>
    <t xml:space="preserve">NEEDLE FISTULA 17G 1.7X20MM SET DIACAN BBRAUN 7023673       </t>
  </si>
  <si>
    <t xml:space="preserve">PAD EYE STERILE 8CMX6CM                                     </t>
  </si>
  <si>
    <t xml:space="preserve">PAD INCONTINENCE 60X90 CM                                   </t>
  </si>
  <si>
    <t xml:space="preserve">SET INFUSION NON-VENTED W/ 15M SOLUTION FILTER AND TWO 3-WA </t>
  </si>
  <si>
    <t>SODIUM CHLORIDE 0.9% FOR INJECTION 20ML PLASTIC AMPOULES</t>
  </si>
  <si>
    <t xml:space="preserve">SPONGE POST-OP 2X2IN 16PLY 200/PG                           </t>
  </si>
  <si>
    <t>PG of 200</t>
  </si>
  <si>
    <t>8,000 pack</t>
  </si>
  <si>
    <t xml:space="preserve">SPONGE POST-OP 3 X 3", 12PLY                                </t>
  </si>
  <si>
    <t>PG of 100</t>
  </si>
  <si>
    <t>6,000 pack</t>
  </si>
  <si>
    <t xml:space="preserve">STAPLER SKIN 35 WIDE PMW35                                  </t>
  </si>
  <si>
    <t xml:space="preserve">STOCKINETTE SUR 10CMX1M                                     </t>
  </si>
  <si>
    <t>M</t>
  </si>
  <si>
    <t xml:space="preserve">STOCKINETTE SUR 15CMX1M                                     </t>
  </si>
  <si>
    <t xml:space="preserve">SYRINGE BULB,CATHETER,  3 0Z                                </t>
  </si>
  <si>
    <t xml:space="preserve">TAPE ADHESIVE SURGICAL 1"                                   </t>
  </si>
  <si>
    <t xml:space="preserve">TAPE TRANSPORE 1"                                           </t>
  </si>
  <si>
    <t xml:space="preserve">TAPE TRANSPORE 2"                                           </t>
  </si>
  <si>
    <t xml:space="preserve">THREE-WAY STOPCOCK 72PSI LIPID RESISTANT                    </t>
  </si>
  <si>
    <t xml:space="preserve">TUBING LATEX TRANSPARENT 8MMX50M                            </t>
  </si>
  <si>
    <t xml:space="preserve">WADDING SURGICAL 6"X 3YD                                    </t>
  </si>
  <si>
    <t>WATER FOR INJECTION 20ML PLASTIC AMPOULES</t>
  </si>
  <si>
    <t xml:space="preserve">XPERT NASAL COLLECTION KIT CEPHEID SWAB/B-100               </t>
  </si>
  <si>
    <t>GLIDESCOPE VIDEO LARYNGOSCOPE GVL 3 STAT 0574-0100</t>
  </si>
  <si>
    <t>GLIDESCOPE VIDEO LARYNGOSCOPE GVL 4 STAT 0574-0101</t>
  </si>
  <si>
    <t>GOWNS SURGICAL STERILE  L</t>
  </si>
  <si>
    <t>GOWN SURICAL STERILE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</si>
</sst>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3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7" borderId="2" xfId="0" applyFill="1" applyBorder="1"/>
    <xf numFmtId="1" fontId="0" fillId="7" borderId="2" xfId="0" applyNumberFormat="1" applyFill="1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7" borderId="2" xfId="0" applyFill="1" applyBorder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6" fillId="6" borderId="2" xfId="0" applyFont="1" applyFill="1" applyBorder="1" applyAlignment="1">
      <alignment vertic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bs.aub.edu.lb/OA_HTML/OA.jsp?OAFunc=ICX_POR_REQMGMT_DETAIL&amp;reqHeaderId=%7B!!t0Hb6maIBHxB1pth.uS.Lw%7D&amp;retainAM=Y&amp;addBreadCrumb=Y&amp;_ti=2134011284&amp;oapc=5&amp;oas=C43M6M_8ZP2sMiAJeTXC-A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/>
  </sheetViews>
  <sheetFormatPr defaultColWidth="11" defaultRowHeight="15.75" x14ac:dyDescent="0.25"/>
  <cols>
    <col min="1" max="1" width="8.5" bestFit="1" customWidth="1"/>
    <col min="2" max="2" width="6.125" bestFit="1" customWidth="1"/>
    <col min="3" max="3" width="63.5" bestFit="1" customWidth="1"/>
    <col min="4" max="4" width="13.125" bestFit="1" customWidth="1"/>
    <col min="5" max="5" width="18.875" bestFit="1" customWidth="1"/>
    <col min="6" max="6" width="16.375" bestFit="1" customWidth="1"/>
  </cols>
  <sheetData>
    <row r="1" spans="1:6" x14ac:dyDescent="0.25">
      <c r="A1" s="1" t="s">
        <v>0</v>
      </c>
      <c r="B1" s="48" t="s">
        <v>763</v>
      </c>
      <c r="C1" s="1" t="s">
        <v>764</v>
      </c>
      <c r="D1" s="1" t="s">
        <v>5</v>
      </c>
      <c r="E1" s="49" t="s">
        <v>765</v>
      </c>
      <c r="F1" s="3" t="s">
        <v>6</v>
      </c>
    </row>
    <row r="2" spans="1:6" x14ac:dyDescent="0.25">
      <c r="A2" s="4" t="s">
        <v>7</v>
      </c>
      <c r="B2" s="50">
        <v>6988</v>
      </c>
      <c r="C2" s="4" t="s">
        <v>766</v>
      </c>
      <c r="D2" s="4" t="s">
        <v>767</v>
      </c>
      <c r="E2" s="51">
        <v>1400</v>
      </c>
      <c r="F2" s="3"/>
    </row>
    <row r="3" spans="1:6" x14ac:dyDescent="0.25">
      <c r="A3" s="4" t="s">
        <v>53</v>
      </c>
      <c r="B3" s="50">
        <v>908</v>
      </c>
      <c r="C3" s="4" t="s">
        <v>768</v>
      </c>
      <c r="D3" s="4" t="s">
        <v>767</v>
      </c>
      <c r="E3" s="51">
        <v>800</v>
      </c>
      <c r="F3" s="3"/>
    </row>
    <row r="4" spans="1:6" x14ac:dyDescent="0.25">
      <c r="A4" s="4" t="s">
        <v>53</v>
      </c>
      <c r="B4" s="50">
        <v>68560</v>
      </c>
      <c r="C4" s="4" t="s">
        <v>769</v>
      </c>
      <c r="D4" s="4" t="s">
        <v>767</v>
      </c>
      <c r="E4" s="51">
        <v>1000</v>
      </c>
      <c r="F4" s="3"/>
    </row>
    <row r="5" spans="1:6" x14ac:dyDescent="0.25">
      <c r="A5" s="4" t="s">
        <v>7</v>
      </c>
      <c r="B5" s="50"/>
      <c r="C5" s="4" t="s">
        <v>770</v>
      </c>
      <c r="D5" s="4" t="s">
        <v>767</v>
      </c>
      <c r="E5" s="51">
        <v>6000</v>
      </c>
      <c r="F5" s="3"/>
    </row>
    <row r="6" spans="1:6" x14ac:dyDescent="0.25">
      <c r="A6" s="4" t="s">
        <v>7</v>
      </c>
      <c r="B6" s="50">
        <v>1413</v>
      </c>
      <c r="C6" s="4" t="s">
        <v>771</v>
      </c>
      <c r="D6" s="4" t="s">
        <v>767</v>
      </c>
      <c r="E6" s="51">
        <v>400</v>
      </c>
      <c r="F6" s="3"/>
    </row>
    <row r="7" spans="1:6" x14ac:dyDescent="0.25">
      <c r="A7" s="4" t="s">
        <v>7</v>
      </c>
      <c r="B7" s="50">
        <v>1416</v>
      </c>
      <c r="C7" s="4" t="s">
        <v>772</v>
      </c>
      <c r="D7" s="4" t="s">
        <v>767</v>
      </c>
      <c r="E7" s="51">
        <v>400</v>
      </c>
      <c r="F7" s="3"/>
    </row>
    <row r="8" spans="1:6" x14ac:dyDescent="0.25">
      <c r="A8" s="4" t="s">
        <v>7</v>
      </c>
      <c r="B8" s="50">
        <v>4115</v>
      </c>
      <c r="C8" s="4" t="s">
        <v>773</v>
      </c>
      <c r="D8" s="4" t="s">
        <v>767</v>
      </c>
      <c r="E8" s="51">
        <v>4000</v>
      </c>
      <c r="F8" s="3"/>
    </row>
    <row r="9" spans="1:6" x14ac:dyDescent="0.25">
      <c r="A9" s="4" t="s">
        <v>7</v>
      </c>
      <c r="B9" s="50">
        <v>2065</v>
      </c>
      <c r="C9" s="4" t="s">
        <v>774</v>
      </c>
      <c r="D9" s="4" t="s">
        <v>767</v>
      </c>
      <c r="E9" s="51">
        <v>6000</v>
      </c>
      <c r="F9" s="3"/>
    </row>
    <row r="10" spans="1:6" x14ac:dyDescent="0.25">
      <c r="A10" s="4" t="s">
        <v>7</v>
      </c>
      <c r="B10" s="50">
        <v>3197</v>
      </c>
      <c r="C10" s="4" t="s">
        <v>775</v>
      </c>
      <c r="D10" s="4" t="s">
        <v>767</v>
      </c>
      <c r="E10" s="51">
        <v>500</v>
      </c>
      <c r="F10" s="3"/>
    </row>
    <row r="11" spans="1:6" x14ac:dyDescent="0.25">
      <c r="A11" s="4" t="s">
        <v>7</v>
      </c>
      <c r="B11" s="50">
        <v>2064</v>
      </c>
      <c r="C11" s="4" t="s">
        <v>776</v>
      </c>
      <c r="D11" s="4" t="s">
        <v>767</v>
      </c>
      <c r="E11" s="51">
        <v>2400</v>
      </c>
      <c r="F11" s="3"/>
    </row>
    <row r="12" spans="1:6" x14ac:dyDescent="0.25">
      <c r="A12" s="4" t="s">
        <v>7</v>
      </c>
      <c r="B12" s="50">
        <v>6794</v>
      </c>
      <c r="C12" s="4" t="s">
        <v>777</v>
      </c>
      <c r="D12" s="4" t="s">
        <v>767</v>
      </c>
      <c r="E12" s="51">
        <v>2400</v>
      </c>
      <c r="F12" s="3"/>
    </row>
    <row r="13" spans="1:6" x14ac:dyDescent="0.25">
      <c r="A13" s="4" t="s">
        <v>53</v>
      </c>
      <c r="B13" s="50">
        <v>5201</v>
      </c>
      <c r="C13" s="4" t="s">
        <v>778</v>
      </c>
      <c r="D13" s="4" t="s">
        <v>779</v>
      </c>
      <c r="E13" s="51" t="s">
        <v>780</v>
      </c>
      <c r="F13" s="3"/>
    </row>
    <row r="14" spans="1:6" x14ac:dyDescent="0.25">
      <c r="A14" s="4" t="s">
        <v>7</v>
      </c>
      <c r="B14" s="50">
        <v>58116</v>
      </c>
      <c r="C14" s="4" t="s">
        <v>781</v>
      </c>
      <c r="D14" s="4" t="s">
        <v>767</v>
      </c>
      <c r="E14" s="51">
        <v>2000</v>
      </c>
      <c r="F14" s="3"/>
    </row>
    <row r="15" spans="1:6" x14ac:dyDescent="0.25">
      <c r="A15" s="4" t="s">
        <v>7</v>
      </c>
      <c r="B15" s="50">
        <v>2080</v>
      </c>
      <c r="C15" s="4" t="s">
        <v>782</v>
      </c>
      <c r="D15" s="4" t="s">
        <v>767</v>
      </c>
      <c r="E15" s="51">
        <v>400</v>
      </c>
      <c r="F15" s="3"/>
    </row>
    <row r="16" spans="1:6" x14ac:dyDescent="0.25">
      <c r="A16" s="4" t="s">
        <v>72</v>
      </c>
      <c r="B16" s="50">
        <v>782</v>
      </c>
      <c r="C16" s="4" t="s">
        <v>783</v>
      </c>
      <c r="D16" s="4" t="s">
        <v>767</v>
      </c>
      <c r="E16" s="51">
        <v>400</v>
      </c>
      <c r="F16" s="3"/>
    </row>
    <row r="17" spans="1:6" x14ac:dyDescent="0.25">
      <c r="A17" s="4" t="s">
        <v>7</v>
      </c>
      <c r="B17" s="50">
        <v>9664</v>
      </c>
      <c r="C17" s="4" t="s">
        <v>784</v>
      </c>
      <c r="D17" s="4" t="s">
        <v>767</v>
      </c>
      <c r="E17" s="51">
        <v>100</v>
      </c>
      <c r="F17" s="3"/>
    </row>
    <row r="18" spans="1:6" x14ac:dyDescent="0.25">
      <c r="A18" s="4" t="s">
        <v>7</v>
      </c>
      <c r="B18" s="50">
        <v>9665</v>
      </c>
      <c r="C18" s="4" t="s">
        <v>785</v>
      </c>
      <c r="D18" s="4" t="s">
        <v>767</v>
      </c>
      <c r="E18" s="51">
        <v>600</v>
      </c>
      <c r="F18" s="3"/>
    </row>
    <row r="19" spans="1:6" x14ac:dyDescent="0.25">
      <c r="A19" s="4" t="s">
        <v>7</v>
      </c>
      <c r="B19" s="50">
        <v>9682</v>
      </c>
      <c r="C19" s="4" t="s">
        <v>786</v>
      </c>
      <c r="D19" s="4" t="s">
        <v>767</v>
      </c>
      <c r="E19" s="51">
        <v>200</v>
      </c>
      <c r="F19" s="3"/>
    </row>
    <row r="20" spans="1:6" x14ac:dyDescent="0.25">
      <c r="A20" s="4" t="s">
        <v>7</v>
      </c>
      <c r="B20" s="50">
        <v>3578</v>
      </c>
      <c r="C20" s="4" t="s">
        <v>787</v>
      </c>
      <c r="D20" s="4" t="s">
        <v>788</v>
      </c>
      <c r="E20" s="51" t="s">
        <v>789</v>
      </c>
      <c r="F20" s="3"/>
    </row>
    <row r="21" spans="1:6" x14ac:dyDescent="0.25">
      <c r="A21" s="4" t="s">
        <v>7</v>
      </c>
      <c r="B21" s="50">
        <v>2520</v>
      </c>
      <c r="C21" s="4" t="s">
        <v>790</v>
      </c>
      <c r="D21" s="4" t="s">
        <v>791</v>
      </c>
      <c r="E21" s="51" t="s">
        <v>792</v>
      </c>
      <c r="F21" s="3"/>
    </row>
    <row r="22" spans="1:6" x14ac:dyDescent="0.25">
      <c r="A22" s="4" t="s">
        <v>53</v>
      </c>
      <c r="B22" s="50">
        <v>2586</v>
      </c>
      <c r="C22" s="4" t="s">
        <v>793</v>
      </c>
      <c r="D22" s="4" t="s">
        <v>794</v>
      </c>
      <c r="E22" s="51" t="s">
        <v>795</v>
      </c>
      <c r="F22" s="3"/>
    </row>
    <row r="23" spans="1:6" x14ac:dyDescent="0.25">
      <c r="A23" s="4" t="s">
        <v>53</v>
      </c>
      <c r="B23" s="50">
        <v>2587</v>
      </c>
      <c r="C23" s="4" t="s">
        <v>796</v>
      </c>
      <c r="D23" s="4" t="s">
        <v>794</v>
      </c>
      <c r="E23" s="51" t="s">
        <v>797</v>
      </c>
      <c r="F23" s="3"/>
    </row>
    <row r="24" spans="1:6" x14ac:dyDescent="0.25">
      <c r="A24" s="4" t="s">
        <v>53</v>
      </c>
      <c r="B24" s="50">
        <v>2588</v>
      </c>
      <c r="C24" s="4" t="s">
        <v>798</v>
      </c>
      <c r="D24" s="4" t="s">
        <v>794</v>
      </c>
      <c r="E24" s="51" t="s">
        <v>799</v>
      </c>
      <c r="F24" s="3"/>
    </row>
    <row r="25" spans="1:6" x14ac:dyDescent="0.25">
      <c r="A25" s="4" t="s">
        <v>53</v>
      </c>
      <c r="B25" s="50">
        <v>2566</v>
      </c>
      <c r="C25" s="4" t="s">
        <v>800</v>
      </c>
      <c r="D25" s="4" t="s">
        <v>794</v>
      </c>
      <c r="E25" s="51" t="s">
        <v>795</v>
      </c>
      <c r="F25" s="3"/>
    </row>
    <row r="26" spans="1:6" x14ac:dyDescent="0.25">
      <c r="A26" s="4" t="s">
        <v>53</v>
      </c>
      <c r="B26" s="50">
        <v>2567</v>
      </c>
      <c r="C26" s="4" t="s">
        <v>801</v>
      </c>
      <c r="D26" s="4" t="s">
        <v>794</v>
      </c>
      <c r="E26" s="51" t="s">
        <v>802</v>
      </c>
      <c r="F26" s="3"/>
    </row>
    <row r="27" spans="1:6" x14ac:dyDescent="0.25">
      <c r="A27" s="4" t="s">
        <v>53</v>
      </c>
      <c r="B27" s="50">
        <v>2656</v>
      </c>
      <c r="C27" s="4" t="s">
        <v>803</v>
      </c>
      <c r="D27" s="4" t="s">
        <v>794</v>
      </c>
      <c r="E27" s="51" t="s">
        <v>804</v>
      </c>
      <c r="F27" s="3"/>
    </row>
    <row r="28" spans="1:6" x14ac:dyDescent="0.25">
      <c r="A28" s="4" t="s">
        <v>53</v>
      </c>
      <c r="B28" s="50">
        <v>2569</v>
      </c>
      <c r="C28" s="4" t="s">
        <v>805</v>
      </c>
      <c r="D28" s="4" t="s">
        <v>791</v>
      </c>
      <c r="E28" s="51" t="s">
        <v>806</v>
      </c>
      <c r="F28" s="3"/>
    </row>
    <row r="29" spans="1:6" x14ac:dyDescent="0.25">
      <c r="A29" s="4" t="s">
        <v>53</v>
      </c>
      <c r="B29" s="50">
        <v>2570</v>
      </c>
      <c r="C29" s="4" t="s">
        <v>807</v>
      </c>
      <c r="D29" s="4" t="s">
        <v>791</v>
      </c>
      <c r="E29" s="51" t="s">
        <v>808</v>
      </c>
      <c r="F29" s="3"/>
    </row>
    <row r="30" spans="1:6" x14ac:dyDescent="0.25">
      <c r="A30" s="4" t="s">
        <v>53</v>
      </c>
      <c r="B30" s="50">
        <v>2572</v>
      </c>
      <c r="C30" s="4" t="s">
        <v>809</v>
      </c>
      <c r="D30" s="4" t="s">
        <v>791</v>
      </c>
      <c r="E30" s="51" t="s">
        <v>810</v>
      </c>
      <c r="F30" s="3"/>
    </row>
    <row r="31" spans="1:6" x14ac:dyDescent="0.25">
      <c r="A31" s="4" t="s">
        <v>53</v>
      </c>
      <c r="B31" s="50">
        <v>2573</v>
      </c>
      <c r="C31" s="4" t="s">
        <v>811</v>
      </c>
      <c r="D31" s="4" t="s">
        <v>791</v>
      </c>
      <c r="E31" s="51" t="s">
        <v>812</v>
      </c>
      <c r="F31" s="3"/>
    </row>
    <row r="32" spans="1:6" x14ac:dyDescent="0.25">
      <c r="A32" s="4" t="s">
        <v>53</v>
      </c>
      <c r="B32" s="50">
        <v>3298</v>
      </c>
      <c r="C32" s="4" t="s">
        <v>813</v>
      </c>
      <c r="D32" s="4" t="s">
        <v>767</v>
      </c>
      <c r="E32" s="51">
        <v>240000</v>
      </c>
      <c r="F32" s="3"/>
    </row>
    <row r="33" spans="1:6" x14ac:dyDescent="0.25">
      <c r="A33" s="4" t="s">
        <v>72</v>
      </c>
      <c r="B33" s="50">
        <v>6970</v>
      </c>
      <c r="C33" s="4" t="s">
        <v>814</v>
      </c>
      <c r="D33" s="4" t="s">
        <v>767</v>
      </c>
      <c r="E33" s="51">
        <v>6000</v>
      </c>
      <c r="F33" s="3"/>
    </row>
    <row r="34" spans="1:6" x14ac:dyDescent="0.25">
      <c r="A34" s="4" t="s">
        <v>53</v>
      </c>
      <c r="B34" s="50">
        <v>2512</v>
      </c>
      <c r="C34" s="4" t="s">
        <v>815</v>
      </c>
      <c r="D34" s="4" t="s">
        <v>816</v>
      </c>
      <c r="E34" s="51" t="s">
        <v>797</v>
      </c>
      <c r="F34" s="3"/>
    </row>
    <row r="35" spans="1:6" x14ac:dyDescent="0.25">
      <c r="A35" s="4" t="s">
        <v>53</v>
      </c>
      <c r="B35" s="50">
        <v>65273</v>
      </c>
      <c r="C35" s="4" t="s">
        <v>817</v>
      </c>
      <c r="D35" s="4" t="s">
        <v>767</v>
      </c>
      <c r="E35" s="52">
        <v>20000</v>
      </c>
      <c r="F35" s="3"/>
    </row>
    <row r="36" spans="1:6" x14ac:dyDescent="0.25">
      <c r="A36" s="4" t="s">
        <v>7</v>
      </c>
      <c r="B36" s="50">
        <v>9657</v>
      </c>
      <c r="C36" s="4" t="s">
        <v>818</v>
      </c>
      <c r="D36" s="4" t="s">
        <v>767</v>
      </c>
      <c r="E36" s="51">
        <v>10000</v>
      </c>
      <c r="F36" s="3"/>
    </row>
    <row r="37" spans="1:6" x14ac:dyDescent="0.25">
      <c r="A37" s="4" t="s">
        <v>7</v>
      </c>
      <c r="B37" s="50">
        <v>9660</v>
      </c>
      <c r="C37" s="4" t="s">
        <v>819</v>
      </c>
      <c r="D37" s="4" t="s">
        <v>767</v>
      </c>
      <c r="E37" s="51">
        <v>400</v>
      </c>
      <c r="F37" s="3"/>
    </row>
    <row r="38" spans="1:6" x14ac:dyDescent="0.25">
      <c r="A38" s="4" t="s">
        <v>7</v>
      </c>
      <c r="B38" s="50">
        <v>2081</v>
      </c>
      <c r="C38" s="4" t="s">
        <v>820</v>
      </c>
      <c r="D38" s="4" t="s">
        <v>767</v>
      </c>
      <c r="E38" s="51">
        <v>3000</v>
      </c>
      <c r="F38" s="3"/>
    </row>
    <row r="39" spans="1:6" x14ac:dyDescent="0.25">
      <c r="A39" s="4" t="s">
        <v>7</v>
      </c>
      <c r="B39" s="50">
        <v>378</v>
      </c>
      <c r="C39" s="4" t="s">
        <v>821</v>
      </c>
      <c r="D39" s="4" t="s">
        <v>767</v>
      </c>
      <c r="E39" s="51">
        <v>80000</v>
      </c>
      <c r="F39" s="3"/>
    </row>
    <row r="40" spans="1:6" x14ac:dyDescent="0.25">
      <c r="A40" s="4" t="s">
        <v>72</v>
      </c>
      <c r="B40" s="50">
        <v>6180</v>
      </c>
      <c r="C40" s="4" t="s">
        <v>822</v>
      </c>
      <c r="D40" s="4" t="s">
        <v>767</v>
      </c>
      <c r="E40" s="51">
        <v>20000</v>
      </c>
      <c r="F40" s="3"/>
    </row>
    <row r="41" spans="1:6" x14ac:dyDescent="0.25">
      <c r="A41" s="4" t="s">
        <v>72</v>
      </c>
      <c r="B41" s="50">
        <v>902</v>
      </c>
      <c r="C41" s="4" t="s">
        <v>823</v>
      </c>
      <c r="D41" s="4" t="s">
        <v>767</v>
      </c>
      <c r="E41" s="51">
        <v>50000</v>
      </c>
      <c r="F41" s="3"/>
    </row>
    <row r="42" spans="1:6" x14ac:dyDescent="0.25">
      <c r="A42" s="4" t="s">
        <v>53</v>
      </c>
      <c r="B42" s="50">
        <v>2489</v>
      </c>
      <c r="C42" s="4" t="s">
        <v>824</v>
      </c>
      <c r="D42" s="4" t="s">
        <v>825</v>
      </c>
      <c r="E42" s="51" t="s">
        <v>826</v>
      </c>
      <c r="F42" s="3"/>
    </row>
    <row r="43" spans="1:6" x14ac:dyDescent="0.25">
      <c r="A43" s="4" t="s">
        <v>53</v>
      </c>
      <c r="B43" s="50">
        <v>5018</v>
      </c>
      <c r="C43" s="4" t="s">
        <v>827</v>
      </c>
      <c r="D43" s="4" t="s">
        <v>828</v>
      </c>
      <c r="E43" s="51" t="s">
        <v>829</v>
      </c>
      <c r="F43" s="3"/>
    </row>
    <row r="44" spans="1:6" x14ac:dyDescent="0.25">
      <c r="A44" s="4" t="s">
        <v>7</v>
      </c>
      <c r="B44" s="50">
        <v>53964</v>
      </c>
      <c r="C44" s="4" t="s">
        <v>830</v>
      </c>
      <c r="D44" s="4" t="s">
        <v>767</v>
      </c>
      <c r="E44" s="51">
        <v>2000</v>
      </c>
      <c r="F44" s="3"/>
    </row>
    <row r="45" spans="1:6" x14ac:dyDescent="0.25">
      <c r="A45" s="4" t="s">
        <v>7</v>
      </c>
      <c r="B45" s="50">
        <v>66344</v>
      </c>
      <c r="C45" s="4" t="s">
        <v>831</v>
      </c>
      <c r="D45" s="4" t="s">
        <v>832</v>
      </c>
      <c r="E45" s="51">
        <v>3000</v>
      </c>
      <c r="F45" s="3"/>
    </row>
    <row r="46" spans="1:6" x14ac:dyDescent="0.25">
      <c r="A46" s="4" t="s">
        <v>7</v>
      </c>
      <c r="B46" s="50">
        <v>66345</v>
      </c>
      <c r="C46" s="4" t="s">
        <v>833</v>
      </c>
      <c r="D46" s="4" t="s">
        <v>832</v>
      </c>
      <c r="E46" s="51">
        <v>3000</v>
      </c>
      <c r="F46" s="3"/>
    </row>
    <row r="47" spans="1:6" x14ac:dyDescent="0.25">
      <c r="A47" s="4" t="s">
        <v>72</v>
      </c>
      <c r="B47" s="50">
        <v>2173</v>
      </c>
      <c r="C47" s="4" t="s">
        <v>834</v>
      </c>
      <c r="D47" s="4" t="s">
        <v>767</v>
      </c>
      <c r="E47" s="51">
        <v>2400</v>
      </c>
      <c r="F47" s="3"/>
    </row>
    <row r="48" spans="1:6" x14ac:dyDescent="0.25">
      <c r="A48" s="4" t="s">
        <v>72</v>
      </c>
      <c r="B48" s="50">
        <v>1484</v>
      </c>
      <c r="C48" s="4" t="s">
        <v>835</v>
      </c>
      <c r="D48" s="4" t="s">
        <v>767</v>
      </c>
      <c r="E48" s="51">
        <v>200</v>
      </c>
      <c r="F48" s="3"/>
    </row>
    <row r="49" spans="1:6" x14ac:dyDescent="0.25">
      <c r="A49" s="4" t="s">
        <v>72</v>
      </c>
      <c r="B49" s="50">
        <v>4794</v>
      </c>
      <c r="C49" s="4" t="s">
        <v>836</v>
      </c>
      <c r="D49" s="4" t="s">
        <v>767</v>
      </c>
      <c r="E49" s="51">
        <v>6000</v>
      </c>
      <c r="F49" s="3"/>
    </row>
    <row r="50" spans="1:6" x14ac:dyDescent="0.25">
      <c r="A50" s="4" t="s">
        <v>72</v>
      </c>
      <c r="B50" s="50">
        <v>4795</v>
      </c>
      <c r="C50" s="4" t="s">
        <v>837</v>
      </c>
      <c r="D50" s="4" t="s">
        <v>767</v>
      </c>
      <c r="E50" s="51">
        <v>10000</v>
      </c>
      <c r="F50" s="3"/>
    </row>
    <row r="51" spans="1:6" x14ac:dyDescent="0.25">
      <c r="A51" s="4" t="s">
        <v>72</v>
      </c>
      <c r="B51" s="50">
        <v>2676</v>
      </c>
      <c r="C51" s="4" t="s">
        <v>838</v>
      </c>
      <c r="D51" s="4" t="s">
        <v>767</v>
      </c>
      <c r="E51" s="51">
        <v>50000</v>
      </c>
      <c r="F51" s="3"/>
    </row>
    <row r="52" spans="1:6" x14ac:dyDescent="0.25">
      <c r="A52" s="4" t="s">
        <v>72</v>
      </c>
      <c r="B52" s="50">
        <v>9710</v>
      </c>
      <c r="C52" s="4" t="s">
        <v>839</v>
      </c>
      <c r="D52" s="4" t="s">
        <v>767</v>
      </c>
      <c r="E52" s="51">
        <v>400</v>
      </c>
      <c r="F52" s="3"/>
    </row>
    <row r="53" spans="1:6" x14ac:dyDescent="0.25">
      <c r="A53" s="4" t="s">
        <v>7</v>
      </c>
      <c r="B53" s="50">
        <v>1934</v>
      </c>
      <c r="C53" s="4" t="s">
        <v>840</v>
      </c>
      <c r="D53" s="4" t="s">
        <v>767</v>
      </c>
      <c r="E53" s="51">
        <v>1600</v>
      </c>
      <c r="F53" s="3"/>
    </row>
    <row r="54" spans="1:6" x14ac:dyDescent="0.25">
      <c r="A54" s="4" t="s">
        <v>72</v>
      </c>
      <c r="B54" s="50">
        <v>903</v>
      </c>
      <c r="C54" s="4" t="s">
        <v>841</v>
      </c>
      <c r="D54" s="4" t="s">
        <v>767</v>
      </c>
      <c r="E54" s="51">
        <v>40000</v>
      </c>
      <c r="F54" s="3"/>
    </row>
    <row r="55" spans="1:6" x14ac:dyDescent="0.25">
      <c r="A55" s="4" t="s">
        <v>53</v>
      </c>
      <c r="B55" s="50">
        <v>9675</v>
      </c>
      <c r="C55" s="4" t="s">
        <v>842</v>
      </c>
      <c r="D55" s="4" t="s">
        <v>767</v>
      </c>
      <c r="E55" s="51">
        <v>140000</v>
      </c>
      <c r="F55" s="3"/>
    </row>
    <row r="56" spans="1:6" x14ac:dyDescent="0.25">
      <c r="A56" s="4" t="s">
        <v>7</v>
      </c>
      <c r="B56" s="50">
        <v>58445</v>
      </c>
      <c r="C56" s="4" t="s">
        <v>843</v>
      </c>
      <c r="D56" s="4" t="s">
        <v>767</v>
      </c>
      <c r="E56" s="51">
        <v>130</v>
      </c>
      <c r="F56" s="3"/>
    </row>
    <row r="57" spans="1:6" x14ac:dyDescent="0.25">
      <c r="A57" s="4" t="s">
        <v>7</v>
      </c>
      <c r="B57" s="50">
        <v>58446</v>
      </c>
      <c r="C57" s="4" t="s">
        <v>844</v>
      </c>
      <c r="D57" s="4" t="s">
        <v>767</v>
      </c>
      <c r="E57" s="51">
        <v>320</v>
      </c>
      <c r="F57" s="3"/>
    </row>
    <row r="58" spans="1:6" x14ac:dyDescent="0.25">
      <c r="A58" s="4" t="s">
        <v>7</v>
      </c>
      <c r="B58" s="50">
        <v>3292</v>
      </c>
      <c r="C58" s="4" t="s">
        <v>845</v>
      </c>
      <c r="D58" s="4" t="s">
        <v>767</v>
      </c>
      <c r="E58" s="51">
        <v>15000</v>
      </c>
      <c r="F58" s="3"/>
    </row>
    <row r="59" spans="1:6" x14ac:dyDescent="0.25">
      <c r="A59" s="4" t="s">
        <v>7</v>
      </c>
      <c r="B59" s="50">
        <v>3293</v>
      </c>
      <c r="C59" s="4" t="s">
        <v>846</v>
      </c>
      <c r="D59" s="4" t="s">
        <v>767</v>
      </c>
      <c r="E59" s="51">
        <v>15000</v>
      </c>
      <c r="F59" s="3"/>
    </row>
  </sheetData>
  <conditionalFormatting sqref="B56">
    <cfRule type="duplicateValues" dxfId="2" priority="3"/>
  </conditionalFormatting>
  <conditionalFormatting sqref="B57">
    <cfRule type="duplicateValues" dxfId="1" priority="2"/>
  </conditionalFormatting>
  <conditionalFormatting sqref="B58:B59">
    <cfRule type="duplicateValues" dxfId="0" priority="1"/>
  </conditionalFormatting>
  <dataValidations count="1">
    <dataValidation type="list" allowBlank="1" showInputMessage="1" showErrorMessage="1" sqref="A1:A59">
      <formula1>"Critical,High,Medium"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1" sqref="B21"/>
    </sheetView>
  </sheetViews>
  <sheetFormatPr defaultColWidth="11" defaultRowHeight="15.75" x14ac:dyDescent="0.25"/>
  <cols>
    <col min="1" max="1" width="8.5" bestFit="1" customWidth="1"/>
    <col min="2" max="2" width="44.625" bestFit="1" customWidth="1"/>
    <col min="3" max="3" width="12.875" bestFit="1" customWidth="1"/>
    <col min="4" max="4" width="9.375" bestFit="1" customWidth="1"/>
  </cols>
  <sheetData>
    <row r="1" spans="1:4" x14ac:dyDescent="0.25">
      <c r="A1" s="28" t="s">
        <v>0</v>
      </c>
      <c r="B1" s="29" t="s">
        <v>698</v>
      </c>
      <c r="C1" s="30" t="s">
        <v>699</v>
      </c>
      <c r="D1" s="31" t="s">
        <v>700</v>
      </c>
    </row>
    <row r="2" spans="1:4" x14ac:dyDescent="0.25">
      <c r="A2" s="3"/>
      <c r="B2" s="32" t="s">
        <v>701</v>
      </c>
      <c r="C2" s="33">
        <v>14</v>
      </c>
      <c r="D2" s="31" t="s">
        <v>702</v>
      </c>
    </row>
    <row r="3" spans="1:4" x14ac:dyDescent="0.25">
      <c r="A3" s="3"/>
      <c r="B3" s="32" t="s">
        <v>703</v>
      </c>
      <c r="C3" s="33">
        <v>15</v>
      </c>
      <c r="D3" s="31" t="s">
        <v>704</v>
      </c>
    </row>
    <row r="4" spans="1:4" x14ac:dyDescent="0.25">
      <c r="A4" s="3"/>
      <c r="B4" s="32" t="s">
        <v>705</v>
      </c>
      <c r="C4" s="33">
        <v>50</v>
      </c>
      <c r="D4" s="31" t="s">
        <v>706</v>
      </c>
    </row>
    <row r="5" spans="1:4" x14ac:dyDescent="0.25">
      <c r="A5" s="3"/>
      <c r="B5" s="32" t="s">
        <v>707</v>
      </c>
      <c r="C5" s="33">
        <v>50</v>
      </c>
      <c r="D5" s="31" t="s">
        <v>708</v>
      </c>
    </row>
    <row r="6" spans="1:4" x14ac:dyDescent="0.25">
      <c r="A6" s="3"/>
      <c r="B6" s="32" t="s">
        <v>709</v>
      </c>
      <c r="C6" s="33">
        <v>50</v>
      </c>
      <c r="D6" s="31"/>
    </row>
    <row r="7" spans="1:4" x14ac:dyDescent="0.25">
      <c r="A7" s="3"/>
      <c r="B7" s="32" t="s">
        <v>710</v>
      </c>
      <c r="C7" s="33">
        <v>15</v>
      </c>
      <c r="D7" s="31" t="s">
        <v>711</v>
      </c>
    </row>
    <row r="8" spans="1:4" x14ac:dyDescent="0.25">
      <c r="A8" s="3"/>
      <c r="B8" s="32" t="s">
        <v>712</v>
      </c>
      <c r="C8" s="33">
        <v>3</v>
      </c>
      <c r="D8" s="31" t="s">
        <v>713</v>
      </c>
    </row>
    <row r="9" spans="1:4" x14ac:dyDescent="0.25">
      <c r="A9" s="3"/>
      <c r="B9" s="3"/>
      <c r="C9" s="34"/>
    </row>
    <row r="10" spans="1:4" x14ac:dyDescent="0.25">
      <c r="A10" s="3"/>
      <c r="B10" s="35" t="s">
        <v>714</v>
      </c>
      <c r="C10" s="30"/>
    </row>
    <row r="11" spans="1:4" ht="31.5" x14ac:dyDescent="0.25">
      <c r="A11" s="3"/>
      <c r="B11" s="36" t="s">
        <v>715</v>
      </c>
      <c r="C11" s="30">
        <v>2</v>
      </c>
    </row>
    <row r="12" spans="1:4" x14ac:dyDescent="0.25">
      <c r="A12" s="3"/>
      <c r="B12" s="37" t="s">
        <v>716</v>
      </c>
      <c r="C12" s="30">
        <v>2</v>
      </c>
    </row>
    <row r="13" spans="1:4" x14ac:dyDescent="0.25">
      <c r="A13" s="3"/>
      <c r="B13" s="37" t="s">
        <v>717</v>
      </c>
      <c r="C13" s="30">
        <v>2</v>
      </c>
    </row>
    <row r="14" spans="1:4" x14ac:dyDescent="0.25">
      <c r="A14" s="3"/>
      <c r="B14" s="31"/>
      <c r="C14" s="30"/>
    </row>
    <row r="15" spans="1:4" x14ac:dyDescent="0.25">
      <c r="A15" s="3"/>
      <c r="B15" s="35" t="s">
        <v>718</v>
      </c>
      <c r="C15" s="30"/>
    </row>
    <row r="16" spans="1:4" x14ac:dyDescent="0.25">
      <c r="A16" s="3"/>
      <c r="B16" t="s">
        <v>719</v>
      </c>
      <c r="C16" s="30">
        <v>1</v>
      </c>
    </row>
    <row r="17" spans="1:3" x14ac:dyDescent="0.25">
      <c r="A17" s="3"/>
      <c r="C17" s="34"/>
    </row>
    <row r="18" spans="1:3" x14ac:dyDescent="0.25">
      <c r="A18" s="3"/>
      <c r="B18" s="38" t="s">
        <v>720</v>
      </c>
      <c r="C18" s="30">
        <v>1</v>
      </c>
    </row>
    <row r="19" spans="1:3" x14ac:dyDescent="0.25">
      <c r="A19" s="3"/>
      <c r="B19" s="38" t="s">
        <v>721</v>
      </c>
      <c r="C19" s="30">
        <v>1</v>
      </c>
    </row>
    <row r="20" spans="1:3" x14ac:dyDescent="0.25">
      <c r="A20" s="3"/>
      <c r="B20" s="38" t="s">
        <v>722</v>
      </c>
      <c r="C20" s="30">
        <v>1</v>
      </c>
    </row>
    <row r="21" spans="1:3" x14ac:dyDescent="0.25">
      <c r="A21" s="3"/>
      <c r="B21" s="38" t="s">
        <v>723</v>
      </c>
      <c r="C21" s="30">
        <v>1</v>
      </c>
    </row>
    <row r="22" spans="1:3" x14ac:dyDescent="0.25">
      <c r="A22" s="3"/>
      <c r="B22" s="38" t="s">
        <v>724</v>
      </c>
      <c r="C22" s="30">
        <v>1</v>
      </c>
    </row>
    <row r="23" spans="1:3" ht="16.5" thickBot="1" x14ac:dyDescent="0.3">
      <c r="A23" s="3"/>
      <c r="C23" s="34"/>
    </row>
    <row r="24" spans="1:3" x14ac:dyDescent="0.25">
      <c r="A24" s="3"/>
      <c r="B24" s="39" t="s">
        <v>725</v>
      </c>
      <c r="C24" s="40"/>
    </row>
    <row r="25" spans="1:3" x14ac:dyDescent="0.25">
      <c r="A25" s="3"/>
      <c r="B25" s="41" t="s">
        <v>726</v>
      </c>
      <c r="C25" s="42">
        <v>3</v>
      </c>
    </row>
    <row r="26" spans="1:3" x14ac:dyDescent="0.25">
      <c r="A26" s="3"/>
      <c r="B26" s="41" t="s">
        <v>727</v>
      </c>
      <c r="C26" s="42">
        <v>3</v>
      </c>
    </row>
    <row r="27" spans="1:3" x14ac:dyDescent="0.25">
      <c r="A27" s="3"/>
      <c r="B27" s="41" t="s">
        <v>728</v>
      </c>
      <c r="C27" s="42">
        <v>1</v>
      </c>
    </row>
    <row r="28" spans="1:3" ht="31.5" x14ac:dyDescent="0.25">
      <c r="A28" s="3"/>
      <c r="B28" s="43" t="s">
        <v>729</v>
      </c>
      <c r="C28" s="42">
        <v>4</v>
      </c>
    </row>
    <row r="29" spans="1:3" x14ac:dyDescent="0.25">
      <c r="A29" s="3"/>
      <c r="B29" s="41" t="s">
        <v>730</v>
      </c>
      <c r="C29" s="42">
        <v>3</v>
      </c>
    </row>
    <row r="30" spans="1:3" x14ac:dyDescent="0.25">
      <c r="A30" s="3"/>
      <c r="B30" s="41" t="s">
        <v>731</v>
      </c>
      <c r="C30" s="42">
        <v>4</v>
      </c>
    </row>
    <row r="31" spans="1:3" x14ac:dyDescent="0.25">
      <c r="A31" s="3"/>
      <c r="B31" s="41" t="s">
        <v>732</v>
      </c>
      <c r="C31" s="42">
        <v>2</v>
      </c>
    </row>
    <row r="32" spans="1:3" x14ac:dyDescent="0.25">
      <c r="A32" s="3"/>
      <c r="B32" s="41" t="s">
        <v>733</v>
      </c>
      <c r="C32" s="42">
        <v>1</v>
      </c>
    </row>
    <row r="33" spans="1:3" x14ac:dyDescent="0.25">
      <c r="A33" s="3"/>
      <c r="B33" s="41" t="s">
        <v>734</v>
      </c>
      <c r="C33" s="42">
        <v>2</v>
      </c>
    </row>
    <row r="34" spans="1:3" x14ac:dyDescent="0.25">
      <c r="A34" s="3"/>
      <c r="B34" s="41" t="s">
        <v>735</v>
      </c>
      <c r="C34" s="42">
        <v>20</v>
      </c>
    </row>
    <row r="35" spans="1:3" x14ac:dyDescent="0.25">
      <c r="A35" s="3"/>
      <c r="B35" s="41" t="s">
        <v>736</v>
      </c>
      <c r="C35" s="42">
        <v>1</v>
      </c>
    </row>
    <row r="36" spans="1:3" x14ac:dyDescent="0.25">
      <c r="A36" s="3"/>
      <c r="B36" s="41" t="s">
        <v>737</v>
      </c>
      <c r="C36" s="42">
        <v>1</v>
      </c>
    </row>
    <row r="37" spans="1:3" ht="16.5" thickBot="1" x14ac:dyDescent="0.3">
      <c r="A37" s="3"/>
      <c r="B37" s="44" t="s">
        <v>738</v>
      </c>
      <c r="C37" s="45">
        <v>1</v>
      </c>
    </row>
    <row r="38" spans="1:3" x14ac:dyDescent="0.25">
      <c r="A38" s="3"/>
      <c r="C38" s="34"/>
    </row>
    <row r="39" spans="1:3" x14ac:dyDescent="0.25">
      <c r="A39" s="3"/>
      <c r="B39" s="46" t="s">
        <v>739</v>
      </c>
      <c r="C39" s="47"/>
    </row>
    <row r="40" spans="1:3" x14ac:dyDescent="0.25">
      <c r="A40" s="3"/>
      <c r="B40" t="s">
        <v>740</v>
      </c>
      <c r="C40" s="47">
        <v>12</v>
      </c>
    </row>
    <row r="41" spans="1:3" x14ac:dyDescent="0.25">
      <c r="A41" s="3"/>
      <c r="B41" t="s">
        <v>741</v>
      </c>
      <c r="C41" s="47">
        <v>4</v>
      </c>
    </row>
    <row r="42" spans="1:3" x14ac:dyDescent="0.25">
      <c r="A42" s="3"/>
      <c r="C42" s="34"/>
    </row>
    <row r="43" spans="1:3" x14ac:dyDescent="0.25">
      <c r="A43" s="3"/>
      <c r="B43" s="46" t="s">
        <v>742</v>
      </c>
      <c r="C43" s="34"/>
    </row>
    <row r="44" spans="1:3" x14ac:dyDescent="0.25">
      <c r="A44" s="3"/>
      <c r="B44" t="s">
        <v>743</v>
      </c>
      <c r="C44" s="34">
        <v>1</v>
      </c>
    </row>
    <row r="45" spans="1:3" x14ac:dyDescent="0.25">
      <c r="A45" s="3"/>
      <c r="B45" t="s">
        <v>744</v>
      </c>
      <c r="C45" s="34">
        <v>1</v>
      </c>
    </row>
    <row r="46" spans="1:3" x14ac:dyDescent="0.25">
      <c r="A46" s="3"/>
      <c r="B46" t="s">
        <v>745</v>
      </c>
      <c r="C46" s="34">
        <v>1</v>
      </c>
    </row>
    <row r="47" spans="1:3" x14ac:dyDescent="0.25">
      <c r="A47" s="3"/>
      <c r="B47" t="s">
        <v>746</v>
      </c>
      <c r="C47" s="34">
        <v>1</v>
      </c>
    </row>
    <row r="48" spans="1:3" x14ac:dyDescent="0.25">
      <c r="A48" s="3"/>
      <c r="C48" s="34"/>
    </row>
    <row r="49" spans="1:3" x14ac:dyDescent="0.25">
      <c r="A49" s="3"/>
      <c r="B49" s="46" t="s">
        <v>747</v>
      </c>
      <c r="C49" s="34"/>
    </row>
    <row r="50" spans="1:3" x14ac:dyDescent="0.25">
      <c r="A50" s="3"/>
      <c r="B50" t="s">
        <v>748</v>
      </c>
      <c r="C50" s="34">
        <v>4</v>
      </c>
    </row>
    <row r="51" spans="1:3" x14ac:dyDescent="0.25">
      <c r="A51" s="3"/>
      <c r="B51" t="s">
        <v>749</v>
      </c>
      <c r="C51" s="34">
        <v>1</v>
      </c>
    </row>
    <row r="52" spans="1:3" x14ac:dyDescent="0.25">
      <c r="A52" s="3"/>
      <c r="B52" t="s">
        <v>750</v>
      </c>
      <c r="C52" s="34">
        <v>2</v>
      </c>
    </row>
    <row r="53" spans="1:3" x14ac:dyDescent="0.25">
      <c r="A53" s="3"/>
      <c r="B53" t="s">
        <v>751</v>
      </c>
      <c r="C53" s="34">
        <v>4</v>
      </c>
    </row>
    <row r="54" spans="1:3" x14ac:dyDescent="0.25">
      <c r="A54" s="3"/>
      <c r="C54" s="34"/>
    </row>
    <row r="55" spans="1:3" x14ac:dyDescent="0.25">
      <c r="A55" s="3"/>
      <c r="B55" s="46" t="s">
        <v>752</v>
      </c>
      <c r="C55" s="34"/>
    </row>
    <row r="56" spans="1:3" x14ac:dyDescent="0.25">
      <c r="A56" s="3"/>
      <c r="B56" t="s">
        <v>753</v>
      </c>
      <c r="C56" s="34">
        <v>1</v>
      </c>
    </row>
    <row r="57" spans="1:3" x14ac:dyDescent="0.25">
      <c r="A57" s="3"/>
      <c r="B57" t="s">
        <v>754</v>
      </c>
      <c r="C57" s="34">
        <v>1</v>
      </c>
    </row>
    <row r="58" spans="1:3" x14ac:dyDescent="0.25">
      <c r="A58" s="3"/>
      <c r="B58" t="s">
        <v>755</v>
      </c>
      <c r="C58" s="34">
        <v>2</v>
      </c>
    </row>
    <row r="59" spans="1:3" x14ac:dyDescent="0.25">
      <c r="A59" s="3"/>
      <c r="C59" s="34"/>
    </row>
    <row r="60" spans="1:3" x14ac:dyDescent="0.25">
      <c r="A60" s="3"/>
      <c r="B60" s="46" t="s">
        <v>756</v>
      </c>
      <c r="C60" s="34"/>
    </row>
    <row r="61" spans="1:3" x14ac:dyDescent="0.25">
      <c r="A61" s="3"/>
      <c r="B61" t="s">
        <v>757</v>
      </c>
      <c r="C61" s="34">
        <v>1</v>
      </c>
    </row>
    <row r="62" spans="1:3" x14ac:dyDescent="0.25">
      <c r="A62" s="3"/>
      <c r="C62" s="34"/>
    </row>
    <row r="63" spans="1:3" x14ac:dyDescent="0.25">
      <c r="A63" s="3"/>
      <c r="B63" s="46" t="s">
        <v>758</v>
      </c>
      <c r="C63" s="34"/>
    </row>
    <row r="64" spans="1:3" x14ac:dyDescent="0.25">
      <c r="A64" s="3"/>
      <c r="B64" t="s">
        <v>759</v>
      </c>
      <c r="C64" s="34">
        <v>1</v>
      </c>
    </row>
    <row r="65" spans="1:3" x14ac:dyDescent="0.25">
      <c r="A65" s="3"/>
      <c r="B65" t="s">
        <v>760</v>
      </c>
      <c r="C65" s="34">
        <v>4</v>
      </c>
    </row>
    <row r="66" spans="1:3" x14ac:dyDescent="0.25">
      <c r="A66" s="3"/>
      <c r="B66" t="s">
        <v>761</v>
      </c>
      <c r="C66" s="34">
        <v>2</v>
      </c>
    </row>
    <row r="67" spans="1:3" x14ac:dyDescent="0.25">
      <c r="A67" s="3"/>
      <c r="C67" s="34"/>
    </row>
    <row r="68" spans="1:3" x14ac:dyDescent="0.25">
      <c r="A68" s="3"/>
      <c r="B68" t="s">
        <v>762</v>
      </c>
      <c r="C68" s="34">
        <v>10</v>
      </c>
    </row>
  </sheetData>
  <dataValidations count="1">
    <dataValidation type="list" allowBlank="1" showInputMessage="1" showErrorMessage="1" sqref="A1:A68">
      <formula1>"Critical,High,Medium"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workbookViewId="0"/>
  </sheetViews>
  <sheetFormatPr defaultColWidth="11" defaultRowHeight="15.75" x14ac:dyDescent="0.25"/>
  <cols>
    <col min="1" max="1" width="8.625" bestFit="1" customWidth="1"/>
    <col min="2" max="2" width="6.875" bestFit="1" customWidth="1"/>
    <col min="3" max="3" width="83" style="27" bestFit="1" customWidth="1"/>
    <col min="4" max="4" width="14" bestFit="1" customWidth="1"/>
    <col min="5" max="5" width="19.875" bestFit="1" customWidth="1"/>
    <col min="6" max="6" width="31.125" bestFit="1" customWidth="1"/>
    <col min="7" max="7" width="12.125" bestFit="1" customWidth="1"/>
    <col min="8" max="8" width="16.375" bestFit="1" customWidth="1"/>
  </cols>
  <sheetData>
    <row r="1" spans="1:8" x14ac:dyDescent="0.25">
      <c r="A1" s="3" t="s">
        <v>0</v>
      </c>
      <c r="B1" s="14" t="s">
        <v>227</v>
      </c>
      <c r="C1" s="22" t="s">
        <v>228</v>
      </c>
      <c r="D1" s="14" t="s">
        <v>229</v>
      </c>
      <c r="E1" s="14" t="s">
        <v>230</v>
      </c>
      <c r="F1" s="14" t="s">
        <v>231</v>
      </c>
      <c r="G1" s="14" t="s">
        <v>232</v>
      </c>
      <c r="H1" s="3" t="s">
        <v>6</v>
      </c>
    </row>
    <row r="2" spans="1:8" x14ac:dyDescent="0.25">
      <c r="A2" s="3"/>
      <c r="B2" s="15">
        <v>84086</v>
      </c>
      <c r="C2" s="23" t="s">
        <v>233</v>
      </c>
      <c r="D2" s="15"/>
      <c r="E2" s="15">
        <v>7326030</v>
      </c>
      <c r="F2" s="15" t="s">
        <v>234</v>
      </c>
      <c r="G2" s="15">
        <v>2</v>
      </c>
    </row>
    <row r="3" spans="1:8" x14ac:dyDescent="0.25">
      <c r="A3" s="3"/>
      <c r="B3" s="15">
        <v>85050</v>
      </c>
      <c r="C3" s="23" t="s">
        <v>235</v>
      </c>
      <c r="D3" s="15"/>
      <c r="E3" s="15">
        <v>2702419</v>
      </c>
      <c r="F3" s="15" t="s">
        <v>234</v>
      </c>
      <c r="G3" s="15">
        <v>6</v>
      </c>
    </row>
    <row r="4" spans="1:8" x14ac:dyDescent="0.25">
      <c r="A4" s="3"/>
      <c r="B4" s="15">
        <v>80298</v>
      </c>
      <c r="C4" s="23" t="s">
        <v>236</v>
      </c>
      <c r="D4" s="15"/>
      <c r="E4" s="15" t="s">
        <v>237</v>
      </c>
      <c r="F4" s="15" t="s">
        <v>234</v>
      </c>
      <c r="G4" s="15">
        <v>4</v>
      </c>
    </row>
    <row r="5" spans="1:8" x14ac:dyDescent="0.25">
      <c r="A5" s="3"/>
      <c r="B5" s="15">
        <v>80297</v>
      </c>
      <c r="C5" s="23" t="s">
        <v>238</v>
      </c>
      <c r="D5" s="15"/>
      <c r="E5" s="15" t="s">
        <v>239</v>
      </c>
      <c r="F5" s="15" t="s">
        <v>240</v>
      </c>
      <c r="G5" s="15">
        <v>5</v>
      </c>
    </row>
    <row r="6" spans="1:8" x14ac:dyDescent="0.25">
      <c r="A6" s="3"/>
      <c r="B6" s="16">
        <v>84052</v>
      </c>
      <c r="C6" s="23" t="s">
        <v>241</v>
      </c>
      <c r="D6" s="15"/>
      <c r="E6" s="15" t="s">
        <v>242</v>
      </c>
      <c r="F6" s="15" t="s">
        <v>243</v>
      </c>
      <c r="G6" s="15">
        <v>1</v>
      </c>
    </row>
    <row r="7" spans="1:8" x14ac:dyDescent="0.25">
      <c r="A7" s="3"/>
      <c r="B7" s="16">
        <v>80615</v>
      </c>
      <c r="C7" s="23" t="s">
        <v>244</v>
      </c>
      <c r="D7" s="15"/>
      <c r="E7" s="15" t="s">
        <v>245</v>
      </c>
      <c r="F7" s="15" t="s">
        <v>246</v>
      </c>
      <c r="G7" s="15">
        <v>5</v>
      </c>
    </row>
    <row r="8" spans="1:8" x14ac:dyDescent="0.25">
      <c r="A8" s="3"/>
      <c r="B8" s="16">
        <v>80240</v>
      </c>
      <c r="C8" s="23" t="s">
        <v>247</v>
      </c>
      <c r="D8" s="15"/>
      <c r="E8" s="15" t="s">
        <v>248</v>
      </c>
      <c r="F8" s="15" t="s">
        <v>243</v>
      </c>
      <c r="G8" s="15">
        <v>1</v>
      </c>
    </row>
    <row r="9" spans="1:8" x14ac:dyDescent="0.25">
      <c r="A9" s="3"/>
      <c r="B9" s="16">
        <v>80090</v>
      </c>
      <c r="C9" s="23" t="s">
        <v>249</v>
      </c>
      <c r="D9" s="15"/>
      <c r="E9" s="15" t="s">
        <v>250</v>
      </c>
      <c r="F9" s="15" t="s">
        <v>243</v>
      </c>
      <c r="G9" s="15">
        <v>1</v>
      </c>
    </row>
    <row r="10" spans="1:8" x14ac:dyDescent="0.25">
      <c r="A10" s="3"/>
      <c r="B10" s="16">
        <v>89118</v>
      </c>
      <c r="C10" s="23" t="s">
        <v>251</v>
      </c>
      <c r="D10" s="15"/>
      <c r="E10" s="15" t="s">
        <v>252</v>
      </c>
      <c r="F10" s="15" t="s">
        <v>253</v>
      </c>
      <c r="G10" s="15">
        <v>4</v>
      </c>
    </row>
    <row r="11" spans="1:8" x14ac:dyDescent="0.25">
      <c r="A11" s="3"/>
      <c r="B11" s="16">
        <v>89119</v>
      </c>
      <c r="C11" s="23" t="s">
        <v>254</v>
      </c>
      <c r="D11" s="15"/>
      <c r="E11" s="15" t="s">
        <v>255</v>
      </c>
      <c r="F11" s="15" t="s">
        <v>253</v>
      </c>
      <c r="G11" s="15">
        <v>4</v>
      </c>
    </row>
    <row r="12" spans="1:8" x14ac:dyDescent="0.25">
      <c r="A12" s="3"/>
      <c r="B12" s="16">
        <v>83480</v>
      </c>
      <c r="C12" s="23" t="s">
        <v>256</v>
      </c>
      <c r="D12" s="15"/>
      <c r="E12" s="15" t="s">
        <v>257</v>
      </c>
      <c r="F12" s="15" t="s">
        <v>258</v>
      </c>
      <c r="G12" s="15">
        <v>1</v>
      </c>
    </row>
    <row r="13" spans="1:8" x14ac:dyDescent="0.25">
      <c r="A13" s="3"/>
      <c r="B13" s="16">
        <v>83434</v>
      </c>
      <c r="C13" s="23" t="s">
        <v>259</v>
      </c>
      <c r="D13" s="15"/>
      <c r="E13" s="15" t="s">
        <v>260</v>
      </c>
      <c r="F13" s="15" t="s">
        <v>258</v>
      </c>
      <c r="G13" s="15">
        <v>11</v>
      </c>
    </row>
    <row r="14" spans="1:8" x14ac:dyDescent="0.25">
      <c r="A14" s="3"/>
      <c r="B14" s="16">
        <v>83433</v>
      </c>
      <c r="C14" s="23" t="s">
        <v>261</v>
      </c>
      <c r="D14" s="15"/>
      <c r="E14" s="15" t="s">
        <v>262</v>
      </c>
      <c r="F14" s="15" t="s">
        <v>258</v>
      </c>
      <c r="G14" s="15">
        <v>6</v>
      </c>
    </row>
    <row r="15" spans="1:8" x14ac:dyDescent="0.25">
      <c r="A15" s="3"/>
      <c r="B15" s="16">
        <v>83483</v>
      </c>
      <c r="C15" s="23" t="s">
        <v>263</v>
      </c>
      <c r="D15" s="15"/>
      <c r="E15" s="15" t="s">
        <v>264</v>
      </c>
      <c r="F15" s="15" t="s">
        <v>258</v>
      </c>
      <c r="G15" s="15">
        <v>5</v>
      </c>
    </row>
    <row r="16" spans="1:8" x14ac:dyDescent="0.25">
      <c r="A16" s="3"/>
      <c r="B16" s="16">
        <v>83481</v>
      </c>
      <c r="C16" s="23" t="s">
        <v>265</v>
      </c>
      <c r="D16" s="15"/>
      <c r="E16" s="15" t="s">
        <v>266</v>
      </c>
      <c r="F16" s="15" t="s">
        <v>258</v>
      </c>
      <c r="G16" s="15">
        <v>1</v>
      </c>
    </row>
    <row r="17" spans="1:7" x14ac:dyDescent="0.25">
      <c r="A17" s="3"/>
      <c r="B17" s="16">
        <v>83437</v>
      </c>
      <c r="C17" s="23" t="s">
        <v>267</v>
      </c>
      <c r="D17" s="15"/>
      <c r="E17" s="15" t="s">
        <v>268</v>
      </c>
      <c r="F17" s="15" t="s">
        <v>258</v>
      </c>
      <c r="G17" s="15">
        <v>2</v>
      </c>
    </row>
    <row r="18" spans="1:7" x14ac:dyDescent="0.25">
      <c r="A18" s="3"/>
      <c r="B18" s="16">
        <v>83482</v>
      </c>
      <c r="C18" s="23" t="s">
        <v>269</v>
      </c>
      <c r="D18" s="15"/>
      <c r="E18" s="15" t="s">
        <v>270</v>
      </c>
      <c r="F18" s="15" t="s">
        <v>258</v>
      </c>
      <c r="G18" s="15">
        <v>10</v>
      </c>
    </row>
    <row r="19" spans="1:7" x14ac:dyDescent="0.25">
      <c r="A19" s="3"/>
      <c r="B19" s="16">
        <v>83436</v>
      </c>
      <c r="C19" s="23" t="s">
        <v>271</v>
      </c>
      <c r="D19" s="15"/>
      <c r="E19" s="15" t="s">
        <v>272</v>
      </c>
      <c r="F19" s="15" t="s">
        <v>258</v>
      </c>
      <c r="G19" s="15">
        <v>8</v>
      </c>
    </row>
    <row r="20" spans="1:7" x14ac:dyDescent="0.25">
      <c r="A20" s="3"/>
      <c r="B20" s="16">
        <v>83432</v>
      </c>
      <c r="C20" s="23" t="s">
        <v>273</v>
      </c>
      <c r="D20" s="15"/>
      <c r="E20" s="15" t="s">
        <v>274</v>
      </c>
      <c r="F20" s="15" t="s">
        <v>258</v>
      </c>
      <c r="G20" s="15">
        <v>11</v>
      </c>
    </row>
    <row r="21" spans="1:7" x14ac:dyDescent="0.25">
      <c r="A21" s="3"/>
      <c r="B21" s="16">
        <v>89170</v>
      </c>
      <c r="C21" s="23" t="s">
        <v>275</v>
      </c>
      <c r="D21" s="15"/>
      <c r="E21" s="15" t="s">
        <v>276</v>
      </c>
      <c r="F21" s="15" t="s">
        <v>253</v>
      </c>
      <c r="G21" s="15">
        <v>1</v>
      </c>
    </row>
    <row r="22" spans="1:7" x14ac:dyDescent="0.25">
      <c r="A22" s="3"/>
      <c r="B22" s="16">
        <v>80126</v>
      </c>
      <c r="C22" s="23" t="s">
        <v>277</v>
      </c>
      <c r="D22" s="15"/>
      <c r="E22" s="15">
        <v>789991</v>
      </c>
      <c r="F22" s="15" t="s">
        <v>246</v>
      </c>
      <c r="G22" s="15">
        <v>1</v>
      </c>
    </row>
    <row r="23" spans="1:7" x14ac:dyDescent="0.25">
      <c r="A23" s="3"/>
      <c r="B23" s="16">
        <v>89120</v>
      </c>
      <c r="C23" s="23" t="s">
        <v>278</v>
      </c>
      <c r="D23" s="15"/>
      <c r="E23" s="15" t="s">
        <v>279</v>
      </c>
      <c r="F23" s="15" t="s">
        <v>253</v>
      </c>
      <c r="G23" s="15">
        <v>3</v>
      </c>
    </row>
    <row r="24" spans="1:7" x14ac:dyDescent="0.25">
      <c r="A24" s="3"/>
      <c r="B24" s="16">
        <v>80241</v>
      </c>
      <c r="C24" s="23" t="s">
        <v>280</v>
      </c>
      <c r="D24" s="15"/>
      <c r="E24" s="15" t="s">
        <v>281</v>
      </c>
      <c r="F24" s="15" t="s">
        <v>243</v>
      </c>
      <c r="G24" s="15">
        <v>1</v>
      </c>
    </row>
    <row r="25" spans="1:7" x14ac:dyDescent="0.25">
      <c r="A25" s="3"/>
      <c r="B25" s="16">
        <v>83726</v>
      </c>
      <c r="C25" s="23" t="s">
        <v>282</v>
      </c>
      <c r="D25" s="15"/>
      <c r="E25" s="15" t="s">
        <v>283</v>
      </c>
      <c r="F25" s="15" t="s">
        <v>284</v>
      </c>
      <c r="G25" s="15">
        <v>4</v>
      </c>
    </row>
    <row r="26" spans="1:7" x14ac:dyDescent="0.25">
      <c r="A26" s="3"/>
      <c r="B26" s="16">
        <v>89121</v>
      </c>
      <c r="C26" s="23" t="s">
        <v>285</v>
      </c>
      <c r="D26" s="15"/>
      <c r="E26" s="15" t="s">
        <v>286</v>
      </c>
      <c r="F26" s="15" t="s">
        <v>253</v>
      </c>
      <c r="G26" s="15">
        <v>3</v>
      </c>
    </row>
    <row r="27" spans="1:7" x14ac:dyDescent="0.25">
      <c r="A27" s="3"/>
      <c r="B27" s="16">
        <v>89122</v>
      </c>
      <c r="C27" s="23" t="s">
        <v>287</v>
      </c>
      <c r="D27" s="15"/>
      <c r="E27" s="15" t="s">
        <v>288</v>
      </c>
      <c r="F27" s="15" t="s">
        <v>253</v>
      </c>
      <c r="G27" s="15">
        <v>5</v>
      </c>
    </row>
    <row r="28" spans="1:7" x14ac:dyDescent="0.25">
      <c r="A28" s="3"/>
      <c r="B28" s="16">
        <v>89123</v>
      </c>
      <c r="C28" s="23" t="s">
        <v>289</v>
      </c>
      <c r="D28" s="15"/>
      <c r="E28" s="15" t="s">
        <v>290</v>
      </c>
      <c r="F28" s="15" t="s">
        <v>253</v>
      </c>
      <c r="G28" s="15">
        <v>1</v>
      </c>
    </row>
    <row r="29" spans="1:7" x14ac:dyDescent="0.25">
      <c r="A29" s="3"/>
      <c r="B29" s="16">
        <v>80065</v>
      </c>
      <c r="C29" s="23" t="s">
        <v>291</v>
      </c>
      <c r="D29" s="15"/>
      <c r="E29" s="15" t="s">
        <v>292</v>
      </c>
      <c r="F29" s="15" t="s">
        <v>243</v>
      </c>
      <c r="G29" s="15">
        <v>8</v>
      </c>
    </row>
    <row r="30" spans="1:7" x14ac:dyDescent="0.25">
      <c r="A30" s="3"/>
      <c r="B30" s="16">
        <v>80570</v>
      </c>
      <c r="C30" s="23" t="s">
        <v>293</v>
      </c>
      <c r="D30" s="15"/>
      <c r="E30" s="15" t="s">
        <v>294</v>
      </c>
      <c r="F30" s="15" t="s">
        <v>253</v>
      </c>
      <c r="G30" s="15">
        <v>1</v>
      </c>
    </row>
    <row r="31" spans="1:7" x14ac:dyDescent="0.25">
      <c r="A31" s="3"/>
      <c r="B31" s="16">
        <v>80251</v>
      </c>
      <c r="C31" s="23" t="s">
        <v>295</v>
      </c>
      <c r="D31" s="15"/>
      <c r="E31" s="15" t="s">
        <v>296</v>
      </c>
      <c r="F31" s="15" t="s">
        <v>246</v>
      </c>
      <c r="G31" s="15">
        <v>5</v>
      </c>
    </row>
    <row r="32" spans="1:7" x14ac:dyDescent="0.25">
      <c r="A32" s="3"/>
      <c r="B32" s="16">
        <v>80611</v>
      </c>
      <c r="C32" s="23" t="s">
        <v>297</v>
      </c>
      <c r="D32" s="15"/>
      <c r="E32" s="15" t="s">
        <v>298</v>
      </c>
      <c r="F32" s="15" t="s">
        <v>253</v>
      </c>
      <c r="G32" s="15">
        <v>1</v>
      </c>
    </row>
    <row r="33" spans="1:7" x14ac:dyDescent="0.25">
      <c r="A33" s="3"/>
      <c r="B33" s="16">
        <v>80611</v>
      </c>
      <c r="C33" s="23" t="s">
        <v>299</v>
      </c>
      <c r="D33" s="15"/>
      <c r="E33" s="15" t="s">
        <v>300</v>
      </c>
      <c r="F33" s="15" t="s">
        <v>246</v>
      </c>
      <c r="G33" s="15">
        <v>1</v>
      </c>
    </row>
    <row r="34" spans="1:7" x14ac:dyDescent="0.25">
      <c r="A34" s="3"/>
      <c r="B34" s="16">
        <v>80089</v>
      </c>
      <c r="C34" s="23" t="s">
        <v>301</v>
      </c>
      <c r="D34" s="15"/>
      <c r="E34" s="15" t="s">
        <v>302</v>
      </c>
      <c r="F34" s="15" t="s">
        <v>243</v>
      </c>
      <c r="G34" s="15">
        <v>7</v>
      </c>
    </row>
    <row r="35" spans="1:7" x14ac:dyDescent="0.25">
      <c r="A35" s="3"/>
      <c r="B35" s="16">
        <v>89127</v>
      </c>
      <c r="C35" s="23" t="s">
        <v>303</v>
      </c>
      <c r="D35" s="15"/>
      <c r="E35" s="15" t="s">
        <v>304</v>
      </c>
      <c r="F35" s="15" t="s">
        <v>253</v>
      </c>
      <c r="G35" s="15">
        <v>2</v>
      </c>
    </row>
    <row r="36" spans="1:7" x14ac:dyDescent="0.25">
      <c r="A36" s="3"/>
      <c r="B36" s="16">
        <v>80130</v>
      </c>
      <c r="C36" s="23" t="s">
        <v>305</v>
      </c>
      <c r="D36" s="15"/>
      <c r="E36" s="15" t="s">
        <v>306</v>
      </c>
      <c r="F36" s="15" t="s">
        <v>243</v>
      </c>
      <c r="G36" s="15">
        <v>1</v>
      </c>
    </row>
    <row r="37" spans="1:7" x14ac:dyDescent="0.25">
      <c r="A37" s="3"/>
      <c r="B37" s="16">
        <v>80163</v>
      </c>
      <c r="C37" s="23" t="s">
        <v>307</v>
      </c>
      <c r="D37" s="15"/>
      <c r="E37" s="15" t="s">
        <v>308</v>
      </c>
      <c r="F37" s="15" t="s">
        <v>246</v>
      </c>
      <c r="G37" s="15">
        <v>1</v>
      </c>
    </row>
    <row r="38" spans="1:7" x14ac:dyDescent="0.25">
      <c r="A38" s="3"/>
      <c r="B38" s="16">
        <v>89173</v>
      </c>
      <c r="C38" s="23" t="s">
        <v>309</v>
      </c>
      <c r="D38" s="15"/>
      <c r="E38" s="15" t="s">
        <v>310</v>
      </c>
      <c r="F38" s="15" t="s">
        <v>253</v>
      </c>
      <c r="G38" s="15">
        <v>1</v>
      </c>
    </row>
    <row r="39" spans="1:7" x14ac:dyDescent="0.25">
      <c r="A39" s="3"/>
      <c r="B39" s="16">
        <v>89176</v>
      </c>
      <c r="C39" s="23" t="s">
        <v>311</v>
      </c>
      <c r="D39" s="15"/>
      <c r="E39" s="15" t="s">
        <v>312</v>
      </c>
      <c r="F39" s="15" t="s">
        <v>253</v>
      </c>
      <c r="G39" s="15">
        <v>1</v>
      </c>
    </row>
    <row r="40" spans="1:7" x14ac:dyDescent="0.25">
      <c r="A40" s="3"/>
      <c r="B40" s="16">
        <v>89174</v>
      </c>
      <c r="C40" s="23" t="s">
        <v>313</v>
      </c>
      <c r="D40" s="15"/>
      <c r="E40" s="15" t="s">
        <v>314</v>
      </c>
      <c r="F40" s="15" t="s">
        <v>253</v>
      </c>
      <c r="G40" s="15">
        <v>1</v>
      </c>
    </row>
    <row r="41" spans="1:7" x14ac:dyDescent="0.25">
      <c r="A41" s="3"/>
      <c r="B41" s="16">
        <v>89160</v>
      </c>
      <c r="C41" s="23" t="s">
        <v>315</v>
      </c>
      <c r="D41" s="15"/>
      <c r="E41" s="15" t="s">
        <v>316</v>
      </c>
      <c r="F41" s="15" t="s">
        <v>253</v>
      </c>
      <c r="G41" s="15">
        <v>1</v>
      </c>
    </row>
    <row r="42" spans="1:7" x14ac:dyDescent="0.25">
      <c r="A42" s="3"/>
      <c r="B42" s="16">
        <v>89128</v>
      </c>
      <c r="C42" s="23" t="s">
        <v>317</v>
      </c>
      <c r="D42" s="15"/>
      <c r="E42" s="15" t="s">
        <v>318</v>
      </c>
      <c r="F42" s="15" t="s">
        <v>253</v>
      </c>
      <c r="G42" s="15">
        <v>1</v>
      </c>
    </row>
    <row r="43" spans="1:7" x14ac:dyDescent="0.25">
      <c r="A43" s="3"/>
      <c r="B43" s="16">
        <v>80292</v>
      </c>
      <c r="C43" s="23" t="s">
        <v>319</v>
      </c>
      <c r="D43" s="15"/>
      <c r="E43" s="15" t="s">
        <v>320</v>
      </c>
      <c r="F43" s="15" t="s">
        <v>246</v>
      </c>
      <c r="G43" s="15">
        <v>1</v>
      </c>
    </row>
    <row r="44" spans="1:7" x14ac:dyDescent="0.25">
      <c r="A44" s="3"/>
      <c r="B44" s="16">
        <v>80293</v>
      </c>
      <c r="C44" s="23" t="s">
        <v>321</v>
      </c>
      <c r="D44" s="15"/>
      <c r="E44" s="15" t="s">
        <v>322</v>
      </c>
      <c r="F44" s="15" t="s">
        <v>246</v>
      </c>
      <c r="G44" s="15">
        <v>2</v>
      </c>
    </row>
    <row r="45" spans="1:7" x14ac:dyDescent="0.25">
      <c r="A45" s="3"/>
      <c r="B45" s="16">
        <v>80219</v>
      </c>
      <c r="C45" s="23" t="s">
        <v>323</v>
      </c>
      <c r="D45" s="15"/>
      <c r="E45" s="15" t="s">
        <v>324</v>
      </c>
      <c r="F45" s="15" t="s">
        <v>243</v>
      </c>
      <c r="G45" s="15">
        <v>1</v>
      </c>
    </row>
    <row r="46" spans="1:7" x14ac:dyDescent="0.25">
      <c r="A46" s="3"/>
      <c r="B46" s="16">
        <v>80175</v>
      </c>
      <c r="C46" s="23" t="s">
        <v>325</v>
      </c>
      <c r="D46" s="15"/>
      <c r="E46" s="15" t="s">
        <v>326</v>
      </c>
      <c r="F46" s="15" t="s">
        <v>246</v>
      </c>
      <c r="G46" s="15">
        <v>1</v>
      </c>
    </row>
    <row r="47" spans="1:7" x14ac:dyDescent="0.25">
      <c r="A47" s="3"/>
      <c r="B47" s="16">
        <v>80173</v>
      </c>
      <c r="C47" s="23" t="s">
        <v>327</v>
      </c>
      <c r="D47" s="15"/>
      <c r="E47" s="15" t="s">
        <v>328</v>
      </c>
      <c r="F47" s="15" t="s">
        <v>246</v>
      </c>
      <c r="G47" s="15">
        <v>4</v>
      </c>
    </row>
    <row r="48" spans="1:7" x14ac:dyDescent="0.25">
      <c r="A48" s="3"/>
      <c r="B48" s="16">
        <v>80236</v>
      </c>
      <c r="C48" s="23" t="s">
        <v>329</v>
      </c>
      <c r="D48" s="15"/>
      <c r="E48" s="15" t="s">
        <v>330</v>
      </c>
      <c r="F48" s="15" t="s">
        <v>246</v>
      </c>
      <c r="G48" s="15">
        <v>1</v>
      </c>
    </row>
    <row r="49" spans="1:7" x14ac:dyDescent="0.25">
      <c r="A49" s="3"/>
      <c r="B49" s="16">
        <v>80237</v>
      </c>
      <c r="C49" s="23" t="s">
        <v>331</v>
      </c>
      <c r="D49" s="15"/>
      <c r="E49" s="15" t="s">
        <v>332</v>
      </c>
      <c r="F49" s="15" t="s">
        <v>246</v>
      </c>
      <c r="G49" s="15">
        <v>1</v>
      </c>
    </row>
    <row r="50" spans="1:7" x14ac:dyDescent="0.25">
      <c r="A50" s="3"/>
      <c r="B50" s="16">
        <v>80238</v>
      </c>
      <c r="C50" s="23" t="s">
        <v>333</v>
      </c>
      <c r="D50" s="15"/>
      <c r="E50" s="15" t="s">
        <v>334</v>
      </c>
      <c r="F50" s="15" t="s">
        <v>246</v>
      </c>
      <c r="G50" s="15">
        <v>1</v>
      </c>
    </row>
    <row r="51" spans="1:7" x14ac:dyDescent="0.25">
      <c r="A51" s="3"/>
      <c r="B51" s="16">
        <v>80239</v>
      </c>
      <c r="C51" s="23" t="s">
        <v>335</v>
      </c>
      <c r="D51" s="15"/>
      <c r="E51" s="15" t="s">
        <v>336</v>
      </c>
      <c r="F51" s="15" t="s">
        <v>246</v>
      </c>
      <c r="G51" s="15">
        <v>1</v>
      </c>
    </row>
    <row r="52" spans="1:7" x14ac:dyDescent="0.25">
      <c r="A52" s="3"/>
      <c r="B52" s="16">
        <v>80163</v>
      </c>
      <c r="C52" s="23" t="s">
        <v>337</v>
      </c>
      <c r="D52" s="15"/>
      <c r="E52" s="15" t="s">
        <v>338</v>
      </c>
      <c r="F52" s="15" t="s">
        <v>246</v>
      </c>
      <c r="G52" s="15">
        <v>1</v>
      </c>
    </row>
    <row r="53" spans="1:7" x14ac:dyDescent="0.25">
      <c r="A53" s="3"/>
      <c r="B53" s="16">
        <v>80164</v>
      </c>
      <c r="C53" s="23" t="s">
        <v>339</v>
      </c>
      <c r="D53" s="15"/>
      <c r="E53" s="15" t="s">
        <v>340</v>
      </c>
      <c r="F53" s="15" t="s">
        <v>246</v>
      </c>
      <c r="G53" s="15">
        <v>3</v>
      </c>
    </row>
    <row r="54" spans="1:7" x14ac:dyDescent="0.25">
      <c r="A54" s="3"/>
      <c r="B54" s="16">
        <v>80165</v>
      </c>
      <c r="C54" s="23" t="s">
        <v>341</v>
      </c>
      <c r="D54" s="15"/>
      <c r="E54" s="15" t="s">
        <v>342</v>
      </c>
      <c r="F54" s="15" t="s">
        <v>246</v>
      </c>
      <c r="G54" s="15">
        <v>2</v>
      </c>
    </row>
    <row r="55" spans="1:7" x14ac:dyDescent="0.25">
      <c r="A55" s="3"/>
      <c r="B55" s="16">
        <v>80169</v>
      </c>
      <c r="C55" s="23" t="s">
        <v>343</v>
      </c>
      <c r="D55" s="15"/>
      <c r="E55" s="15" t="s">
        <v>344</v>
      </c>
      <c r="F55" s="15" t="s">
        <v>246</v>
      </c>
      <c r="G55" s="15">
        <v>1</v>
      </c>
    </row>
    <row r="56" spans="1:7" x14ac:dyDescent="0.25">
      <c r="A56" s="3"/>
      <c r="B56" s="16">
        <v>80166</v>
      </c>
      <c r="C56" s="23" t="s">
        <v>345</v>
      </c>
      <c r="D56" s="15"/>
      <c r="E56" s="15" t="s">
        <v>346</v>
      </c>
      <c r="F56" s="15" t="s">
        <v>246</v>
      </c>
      <c r="G56" s="15">
        <v>2</v>
      </c>
    </row>
    <row r="57" spans="1:7" x14ac:dyDescent="0.25">
      <c r="A57" s="3"/>
      <c r="B57" s="16">
        <v>80167</v>
      </c>
      <c r="C57" s="23" t="s">
        <v>347</v>
      </c>
      <c r="D57" s="15"/>
      <c r="E57" s="15" t="s">
        <v>348</v>
      </c>
      <c r="F57" s="15" t="s">
        <v>246</v>
      </c>
      <c r="G57" s="15">
        <v>2</v>
      </c>
    </row>
    <row r="58" spans="1:7" x14ac:dyDescent="0.25">
      <c r="A58" s="3"/>
      <c r="B58" s="16">
        <v>80168</v>
      </c>
      <c r="C58" s="23" t="s">
        <v>349</v>
      </c>
      <c r="D58" s="15"/>
      <c r="E58" s="15" t="s">
        <v>350</v>
      </c>
      <c r="F58" s="15" t="s">
        <v>246</v>
      </c>
      <c r="G58" s="15">
        <v>2</v>
      </c>
    </row>
    <row r="59" spans="1:7" x14ac:dyDescent="0.25">
      <c r="A59" s="3"/>
      <c r="B59" s="16">
        <v>80174</v>
      </c>
      <c r="C59" s="23" t="s">
        <v>351</v>
      </c>
      <c r="D59" s="15"/>
      <c r="E59" s="15" t="s">
        <v>352</v>
      </c>
      <c r="F59" s="15" t="s">
        <v>246</v>
      </c>
      <c r="G59" s="15">
        <v>4</v>
      </c>
    </row>
    <row r="60" spans="1:7" x14ac:dyDescent="0.25">
      <c r="A60" s="3"/>
      <c r="B60" s="16">
        <v>80170</v>
      </c>
      <c r="C60" s="23" t="s">
        <v>353</v>
      </c>
      <c r="D60" s="15"/>
      <c r="E60" s="15" t="s">
        <v>354</v>
      </c>
      <c r="F60" s="15" t="s">
        <v>246</v>
      </c>
      <c r="G60" s="15">
        <v>3</v>
      </c>
    </row>
    <row r="61" spans="1:7" x14ac:dyDescent="0.25">
      <c r="A61" s="3"/>
      <c r="B61" s="16">
        <v>80170</v>
      </c>
      <c r="C61" s="23" t="s">
        <v>355</v>
      </c>
      <c r="D61" s="15"/>
      <c r="E61" s="15" t="s">
        <v>356</v>
      </c>
      <c r="F61" s="15" t="s">
        <v>246</v>
      </c>
      <c r="G61" s="15">
        <v>2</v>
      </c>
    </row>
    <row r="62" spans="1:7" x14ac:dyDescent="0.25">
      <c r="A62" s="3"/>
      <c r="B62" s="16">
        <v>80178</v>
      </c>
      <c r="C62" s="23" t="s">
        <v>357</v>
      </c>
      <c r="D62" s="15"/>
      <c r="E62" s="15" t="s">
        <v>358</v>
      </c>
      <c r="F62" s="15" t="s">
        <v>246</v>
      </c>
      <c r="G62" s="15">
        <v>1</v>
      </c>
    </row>
    <row r="63" spans="1:7" x14ac:dyDescent="0.25">
      <c r="A63" s="3"/>
      <c r="B63" s="16">
        <v>80180</v>
      </c>
      <c r="C63" s="23" t="s">
        <v>359</v>
      </c>
      <c r="D63" s="15"/>
      <c r="E63" s="15" t="s">
        <v>360</v>
      </c>
      <c r="F63" s="15" t="s">
        <v>246</v>
      </c>
      <c r="G63" s="15">
        <v>1</v>
      </c>
    </row>
    <row r="64" spans="1:7" x14ac:dyDescent="0.25">
      <c r="A64" s="3"/>
      <c r="B64" s="16">
        <v>80182</v>
      </c>
      <c r="C64" s="23" t="s">
        <v>361</v>
      </c>
      <c r="D64" s="15"/>
      <c r="E64" s="15" t="s">
        <v>362</v>
      </c>
      <c r="F64" s="15" t="s">
        <v>246</v>
      </c>
      <c r="G64" s="15">
        <v>4</v>
      </c>
    </row>
    <row r="65" spans="1:7" x14ac:dyDescent="0.25">
      <c r="A65" s="3"/>
      <c r="B65" s="16">
        <v>80183</v>
      </c>
      <c r="C65" s="23" t="s">
        <v>363</v>
      </c>
      <c r="D65" s="15"/>
      <c r="E65" s="15" t="s">
        <v>364</v>
      </c>
      <c r="F65" s="15" t="s">
        <v>246</v>
      </c>
      <c r="G65" s="15">
        <v>5</v>
      </c>
    </row>
    <row r="66" spans="1:7" x14ac:dyDescent="0.25">
      <c r="A66" s="3"/>
      <c r="B66" s="16">
        <v>80288</v>
      </c>
      <c r="C66" s="23" t="s">
        <v>365</v>
      </c>
      <c r="D66" s="15"/>
      <c r="E66" s="15" t="s">
        <v>366</v>
      </c>
      <c r="F66" s="15" t="s">
        <v>246</v>
      </c>
      <c r="G66" s="15">
        <v>2</v>
      </c>
    </row>
    <row r="67" spans="1:7" x14ac:dyDescent="0.25">
      <c r="A67" s="3"/>
      <c r="B67" s="16">
        <v>80289</v>
      </c>
      <c r="C67" s="23" t="s">
        <v>367</v>
      </c>
      <c r="D67" s="15"/>
      <c r="E67" s="15" t="s">
        <v>368</v>
      </c>
      <c r="F67" s="15" t="s">
        <v>246</v>
      </c>
      <c r="G67" s="15">
        <v>1</v>
      </c>
    </row>
    <row r="68" spans="1:7" x14ac:dyDescent="0.25">
      <c r="A68" s="3"/>
      <c r="B68" s="16">
        <v>80290</v>
      </c>
      <c r="C68" s="23" t="s">
        <v>369</v>
      </c>
      <c r="D68" s="15"/>
      <c r="E68" s="15" t="s">
        <v>370</v>
      </c>
      <c r="F68" s="15" t="s">
        <v>246</v>
      </c>
      <c r="G68" s="15">
        <v>1</v>
      </c>
    </row>
    <row r="69" spans="1:7" x14ac:dyDescent="0.25">
      <c r="A69" s="3"/>
      <c r="B69" s="16">
        <v>80291</v>
      </c>
      <c r="C69" s="23" t="s">
        <v>371</v>
      </c>
      <c r="D69" s="15"/>
      <c r="E69" s="15" t="s">
        <v>372</v>
      </c>
      <c r="F69" s="15" t="s">
        <v>246</v>
      </c>
      <c r="G69" s="15">
        <v>1</v>
      </c>
    </row>
    <row r="70" spans="1:7" x14ac:dyDescent="0.25">
      <c r="A70" s="3"/>
      <c r="B70" s="16">
        <v>83727</v>
      </c>
      <c r="C70" s="23" t="s">
        <v>373</v>
      </c>
      <c r="D70" s="15"/>
      <c r="E70" s="15" t="s">
        <v>374</v>
      </c>
      <c r="F70" s="15" t="s">
        <v>284</v>
      </c>
      <c r="G70" s="15">
        <v>4</v>
      </c>
    </row>
    <row r="71" spans="1:7" x14ac:dyDescent="0.25">
      <c r="A71" s="3"/>
      <c r="B71" s="16">
        <v>83728</v>
      </c>
      <c r="C71" s="23" t="s">
        <v>375</v>
      </c>
      <c r="D71" s="15"/>
      <c r="E71" s="15" t="s">
        <v>376</v>
      </c>
      <c r="F71" s="15" t="s">
        <v>284</v>
      </c>
      <c r="G71" s="15">
        <v>2</v>
      </c>
    </row>
    <row r="72" spans="1:7" x14ac:dyDescent="0.25">
      <c r="A72" s="3"/>
      <c r="B72" s="16">
        <v>83729</v>
      </c>
      <c r="C72" s="23" t="s">
        <v>377</v>
      </c>
      <c r="D72" s="15"/>
      <c r="E72" s="15" t="s">
        <v>378</v>
      </c>
      <c r="F72" s="15" t="s">
        <v>284</v>
      </c>
      <c r="G72" s="15">
        <v>1</v>
      </c>
    </row>
    <row r="73" spans="1:7" x14ac:dyDescent="0.25">
      <c r="A73" s="3"/>
      <c r="B73" s="16">
        <v>83730</v>
      </c>
      <c r="C73" s="23" t="s">
        <v>379</v>
      </c>
      <c r="D73" s="15"/>
      <c r="E73" s="15" t="s">
        <v>380</v>
      </c>
      <c r="F73" s="15" t="s">
        <v>284</v>
      </c>
      <c r="G73" s="15">
        <v>1</v>
      </c>
    </row>
    <row r="74" spans="1:7" x14ac:dyDescent="0.25">
      <c r="A74" s="3"/>
      <c r="B74" s="16">
        <v>83731</v>
      </c>
      <c r="C74" s="23" t="s">
        <v>381</v>
      </c>
      <c r="D74" s="15"/>
      <c r="E74" s="15" t="s">
        <v>382</v>
      </c>
      <c r="F74" s="15" t="s">
        <v>284</v>
      </c>
      <c r="G74" s="15">
        <v>1</v>
      </c>
    </row>
    <row r="75" spans="1:7" x14ac:dyDescent="0.25">
      <c r="A75" s="3"/>
      <c r="B75" s="16">
        <v>83732</v>
      </c>
      <c r="C75" s="23" t="s">
        <v>383</v>
      </c>
      <c r="D75" s="15"/>
      <c r="E75" s="15" t="s">
        <v>384</v>
      </c>
      <c r="F75" s="15" t="s">
        <v>284</v>
      </c>
      <c r="G75" s="15">
        <v>1</v>
      </c>
    </row>
    <row r="76" spans="1:7" x14ac:dyDescent="0.25">
      <c r="A76" s="3"/>
      <c r="B76" s="16">
        <v>80212</v>
      </c>
      <c r="C76" s="23" t="s">
        <v>385</v>
      </c>
      <c r="D76" s="15"/>
      <c r="E76" s="15" t="s">
        <v>386</v>
      </c>
      <c r="F76" s="15" t="s">
        <v>387</v>
      </c>
      <c r="G76" s="15">
        <v>1</v>
      </c>
    </row>
    <row r="77" spans="1:7" x14ac:dyDescent="0.25">
      <c r="A77" s="3"/>
      <c r="B77" s="16">
        <v>80213</v>
      </c>
      <c r="C77" s="23" t="s">
        <v>388</v>
      </c>
      <c r="D77" s="15"/>
      <c r="E77" s="15" t="s">
        <v>389</v>
      </c>
      <c r="F77" s="15" t="s">
        <v>387</v>
      </c>
      <c r="G77" s="15">
        <v>1</v>
      </c>
    </row>
    <row r="78" spans="1:7" x14ac:dyDescent="0.25">
      <c r="A78" s="3"/>
      <c r="B78" s="16">
        <v>80184</v>
      </c>
      <c r="C78" s="23" t="s">
        <v>390</v>
      </c>
      <c r="D78" s="15"/>
      <c r="E78" s="15" t="s">
        <v>391</v>
      </c>
      <c r="F78" s="15" t="s">
        <v>387</v>
      </c>
      <c r="G78" s="15">
        <v>2</v>
      </c>
    </row>
    <row r="79" spans="1:7" x14ac:dyDescent="0.25">
      <c r="A79" s="3"/>
      <c r="B79" s="16">
        <v>89117</v>
      </c>
      <c r="C79" s="23" t="s">
        <v>392</v>
      </c>
      <c r="D79" s="15"/>
      <c r="E79" s="15">
        <v>10928201</v>
      </c>
      <c r="F79" s="15" t="s">
        <v>253</v>
      </c>
      <c r="G79" s="15">
        <v>2</v>
      </c>
    </row>
    <row r="80" spans="1:7" x14ac:dyDescent="0.25">
      <c r="A80" s="3"/>
      <c r="B80" s="16">
        <v>89129</v>
      </c>
      <c r="C80" s="23" t="s">
        <v>393</v>
      </c>
      <c r="D80" s="15"/>
      <c r="E80" s="15" t="s">
        <v>394</v>
      </c>
      <c r="F80" s="15" t="s">
        <v>253</v>
      </c>
      <c r="G80" s="15">
        <v>2</v>
      </c>
    </row>
    <row r="81" spans="1:7" x14ac:dyDescent="0.25">
      <c r="A81" s="3"/>
      <c r="B81" s="16">
        <v>83291</v>
      </c>
      <c r="C81" s="23" t="s">
        <v>395</v>
      </c>
      <c r="D81" s="15"/>
      <c r="E81" s="15"/>
      <c r="F81" s="15" t="s">
        <v>258</v>
      </c>
      <c r="G81" s="15">
        <v>2159</v>
      </c>
    </row>
    <row r="82" spans="1:7" x14ac:dyDescent="0.25">
      <c r="A82" s="3"/>
      <c r="B82" s="16">
        <v>83249</v>
      </c>
      <c r="C82" s="23" t="s">
        <v>396</v>
      </c>
      <c r="D82" s="15"/>
      <c r="E82" s="15">
        <v>2250022</v>
      </c>
      <c r="F82" s="15" t="s">
        <v>258</v>
      </c>
      <c r="G82" s="15">
        <v>2</v>
      </c>
    </row>
    <row r="83" spans="1:7" x14ac:dyDescent="0.25">
      <c r="A83" s="3"/>
      <c r="B83" s="16">
        <v>80224</v>
      </c>
      <c r="C83" s="23" t="s">
        <v>397</v>
      </c>
      <c r="D83" s="15"/>
      <c r="E83" s="15" t="s">
        <v>398</v>
      </c>
      <c r="F83" s="15" t="s">
        <v>243</v>
      </c>
      <c r="G83" s="15">
        <v>1</v>
      </c>
    </row>
    <row r="84" spans="1:7" x14ac:dyDescent="0.25">
      <c r="A84" s="3"/>
      <c r="B84" s="16">
        <v>80618</v>
      </c>
      <c r="C84" s="23" t="s">
        <v>399</v>
      </c>
      <c r="D84" s="15"/>
      <c r="E84" s="15" t="s">
        <v>400</v>
      </c>
      <c r="F84" s="15" t="s">
        <v>246</v>
      </c>
      <c r="G84" s="15">
        <v>1</v>
      </c>
    </row>
    <row r="85" spans="1:7" x14ac:dyDescent="0.25">
      <c r="A85" s="3"/>
      <c r="B85" s="16">
        <v>80051</v>
      </c>
      <c r="C85" s="23" t="s">
        <v>401</v>
      </c>
      <c r="D85" s="15"/>
      <c r="E85" s="15" t="s">
        <v>402</v>
      </c>
      <c r="F85" s="15" t="s">
        <v>246</v>
      </c>
      <c r="G85" s="15">
        <v>1</v>
      </c>
    </row>
    <row r="86" spans="1:7" x14ac:dyDescent="0.25">
      <c r="A86" s="3"/>
      <c r="B86" s="16">
        <v>80116</v>
      </c>
      <c r="C86" s="23" t="s">
        <v>403</v>
      </c>
      <c r="D86" s="15"/>
      <c r="E86" s="15" t="s">
        <v>404</v>
      </c>
      <c r="F86" s="15" t="s">
        <v>243</v>
      </c>
      <c r="G86" s="15">
        <v>4</v>
      </c>
    </row>
    <row r="87" spans="1:7" x14ac:dyDescent="0.25">
      <c r="A87" s="3"/>
      <c r="B87" s="16">
        <v>80301</v>
      </c>
      <c r="C87" s="23" t="s">
        <v>405</v>
      </c>
      <c r="D87" s="15"/>
      <c r="E87" s="15" t="s">
        <v>406</v>
      </c>
      <c r="F87" s="15" t="s">
        <v>258</v>
      </c>
      <c r="G87" s="15">
        <v>9</v>
      </c>
    </row>
    <row r="88" spans="1:7" x14ac:dyDescent="0.25">
      <c r="A88" s="3"/>
      <c r="B88" s="16">
        <v>89132</v>
      </c>
      <c r="C88" s="23" t="s">
        <v>407</v>
      </c>
      <c r="D88" s="15"/>
      <c r="E88" s="15" t="s">
        <v>408</v>
      </c>
      <c r="F88" s="15" t="s">
        <v>253</v>
      </c>
      <c r="G88" s="15">
        <v>7</v>
      </c>
    </row>
    <row r="89" spans="1:7" x14ac:dyDescent="0.25">
      <c r="A89" s="3"/>
      <c r="B89" s="16">
        <v>89168</v>
      </c>
      <c r="C89" s="23" t="s">
        <v>409</v>
      </c>
      <c r="D89" s="15"/>
      <c r="E89" s="15" t="s">
        <v>410</v>
      </c>
      <c r="F89" s="15" t="s">
        <v>253</v>
      </c>
      <c r="G89" s="15">
        <v>1</v>
      </c>
    </row>
    <row r="90" spans="1:7" x14ac:dyDescent="0.25">
      <c r="A90" s="3"/>
      <c r="B90" s="16">
        <v>89167</v>
      </c>
      <c r="C90" s="23" t="s">
        <v>411</v>
      </c>
      <c r="D90" s="15"/>
      <c r="E90" s="15" t="s">
        <v>412</v>
      </c>
      <c r="F90" s="15" t="s">
        <v>253</v>
      </c>
      <c r="G90" s="15">
        <v>1</v>
      </c>
    </row>
    <row r="91" spans="1:7" x14ac:dyDescent="0.25">
      <c r="A91" s="3"/>
      <c r="B91" s="16">
        <v>89169</v>
      </c>
      <c r="C91" s="23" t="s">
        <v>413</v>
      </c>
      <c r="D91" s="15"/>
      <c r="E91" s="15" t="s">
        <v>414</v>
      </c>
      <c r="F91" s="15" t="s">
        <v>253</v>
      </c>
      <c r="G91" s="15">
        <v>1</v>
      </c>
    </row>
    <row r="92" spans="1:7" x14ac:dyDescent="0.25">
      <c r="A92" s="3"/>
      <c r="B92" s="16">
        <v>89171</v>
      </c>
      <c r="C92" s="23" t="s">
        <v>415</v>
      </c>
      <c r="D92" s="15"/>
      <c r="E92" s="15" t="s">
        <v>416</v>
      </c>
      <c r="F92" s="15" t="s">
        <v>253</v>
      </c>
      <c r="G92" s="15">
        <v>2</v>
      </c>
    </row>
    <row r="93" spans="1:7" x14ac:dyDescent="0.25">
      <c r="A93" s="3"/>
      <c r="B93" s="16">
        <v>89131</v>
      </c>
      <c r="C93" s="23" t="s">
        <v>417</v>
      </c>
      <c r="D93" s="15"/>
      <c r="E93" s="15" t="s">
        <v>418</v>
      </c>
      <c r="F93" s="15" t="s">
        <v>253</v>
      </c>
      <c r="G93" s="15">
        <v>2</v>
      </c>
    </row>
    <row r="94" spans="1:7" x14ac:dyDescent="0.25">
      <c r="A94" s="3"/>
      <c r="B94" s="16">
        <v>89130</v>
      </c>
      <c r="C94" s="23" t="s">
        <v>419</v>
      </c>
      <c r="D94" s="15"/>
      <c r="E94" s="15" t="s">
        <v>420</v>
      </c>
      <c r="F94" s="15" t="s">
        <v>253</v>
      </c>
      <c r="G94" s="15">
        <v>3</v>
      </c>
    </row>
    <row r="95" spans="1:7" x14ac:dyDescent="0.25">
      <c r="A95" s="3"/>
      <c r="B95" s="16">
        <v>89165</v>
      </c>
      <c r="C95" s="23" t="s">
        <v>421</v>
      </c>
      <c r="D95" s="15"/>
      <c r="E95" s="15" t="s">
        <v>422</v>
      </c>
      <c r="F95" s="15" t="s">
        <v>253</v>
      </c>
      <c r="G95" s="15">
        <v>25</v>
      </c>
    </row>
    <row r="96" spans="1:7" x14ac:dyDescent="0.25">
      <c r="A96" s="3"/>
      <c r="B96" s="16">
        <v>89164</v>
      </c>
      <c r="C96" s="23" t="s">
        <v>423</v>
      </c>
      <c r="D96" s="15"/>
      <c r="E96" s="15" t="s">
        <v>424</v>
      </c>
      <c r="F96" s="15" t="s">
        <v>253</v>
      </c>
      <c r="G96" s="15">
        <v>2</v>
      </c>
    </row>
    <row r="97" spans="1:7" x14ac:dyDescent="0.25">
      <c r="A97" s="3"/>
      <c r="B97" s="16">
        <v>89163</v>
      </c>
      <c r="C97" s="23" t="s">
        <v>425</v>
      </c>
      <c r="D97" s="15"/>
      <c r="E97" s="15" t="s">
        <v>426</v>
      </c>
      <c r="F97" s="15" t="s">
        <v>253</v>
      </c>
      <c r="G97" s="15">
        <v>1</v>
      </c>
    </row>
    <row r="98" spans="1:7" x14ac:dyDescent="0.25">
      <c r="A98" s="3"/>
      <c r="B98" s="16">
        <v>89166</v>
      </c>
      <c r="C98" s="23" t="s">
        <v>427</v>
      </c>
      <c r="D98" s="15"/>
      <c r="E98" s="15" t="s">
        <v>428</v>
      </c>
      <c r="F98" s="15" t="s">
        <v>253</v>
      </c>
      <c r="G98" s="15">
        <v>1</v>
      </c>
    </row>
    <row r="99" spans="1:7" x14ac:dyDescent="0.25">
      <c r="A99" s="3"/>
      <c r="B99" s="16">
        <v>89155</v>
      </c>
      <c r="C99" s="23" t="s">
        <v>429</v>
      </c>
      <c r="D99" s="15"/>
      <c r="E99" s="15" t="s">
        <v>430</v>
      </c>
      <c r="F99" s="15" t="s">
        <v>253</v>
      </c>
      <c r="G99" s="15">
        <v>1</v>
      </c>
    </row>
    <row r="100" spans="1:7" x14ac:dyDescent="0.25">
      <c r="A100" s="3"/>
      <c r="B100" s="16">
        <v>89172</v>
      </c>
      <c r="C100" s="23" t="s">
        <v>431</v>
      </c>
      <c r="D100" s="15"/>
      <c r="E100" s="15" t="s">
        <v>432</v>
      </c>
      <c r="F100" s="15" t="s">
        <v>253</v>
      </c>
      <c r="G100" s="15">
        <v>5</v>
      </c>
    </row>
    <row r="101" spans="1:7" x14ac:dyDescent="0.25">
      <c r="A101" s="3"/>
      <c r="B101" s="16">
        <v>89156</v>
      </c>
      <c r="C101" s="23" t="s">
        <v>433</v>
      </c>
      <c r="D101" s="15"/>
      <c r="E101" s="15" t="s">
        <v>434</v>
      </c>
      <c r="F101" s="15" t="s">
        <v>253</v>
      </c>
      <c r="G101" s="15">
        <v>2</v>
      </c>
    </row>
    <row r="102" spans="1:7" x14ac:dyDescent="0.25">
      <c r="A102" s="3"/>
      <c r="B102" s="15">
        <v>84049</v>
      </c>
      <c r="C102" s="23" t="s">
        <v>435</v>
      </c>
      <c r="D102" s="15"/>
      <c r="E102" s="15" t="s">
        <v>436</v>
      </c>
      <c r="F102" s="15" t="s">
        <v>437</v>
      </c>
      <c r="G102" s="15">
        <v>2</v>
      </c>
    </row>
    <row r="103" spans="1:7" x14ac:dyDescent="0.25">
      <c r="A103" s="3"/>
      <c r="B103" s="15">
        <v>85048</v>
      </c>
      <c r="C103" s="23" t="s">
        <v>438</v>
      </c>
      <c r="D103" s="15"/>
      <c r="E103" s="15">
        <v>4276</v>
      </c>
      <c r="F103" s="15" t="s">
        <v>437</v>
      </c>
      <c r="G103" s="15">
        <v>3</v>
      </c>
    </row>
    <row r="104" spans="1:7" x14ac:dyDescent="0.25">
      <c r="A104" s="3"/>
      <c r="B104" s="15">
        <v>85049</v>
      </c>
      <c r="C104" s="23" t="s">
        <v>439</v>
      </c>
      <c r="D104" s="15"/>
      <c r="E104" s="15">
        <v>4243</v>
      </c>
      <c r="F104" s="15" t="s">
        <v>437</v>
      </c>
      <c r="G104" s="15">
        <v>3</v>
      </c>
    </row>
    <row r="105" spans="1:7" x14ac:dyDescent="0.25">
      <c r="A105" s="3"/>
      <c r="B105" s="15">
        <v>85041</v>
      </c>
      <c r="C105" s="23" t="s">
        <v>440</v>
      </c>
      <c r="D105" s="15"/>
      <c r="E105" s="15" t="s">
        <v>441</v>
      </c>
      <c r="F105" s="15" t="s">
        <v>437</v>
      </c>
      <c r="G105" s="15">
        <v>3</v>
      </c>
    </row>
    <row r="106" spans="1:7" x14ac:dyDescent="0.25">
      <c r="A106" s="3"/>
      <c r="B106" s="15">
        <v>87553</v>
      </c>
      <c r="C106" s="23" t="s">
        <v>442</v>
      </c>
      <c r="D106" s="15"/>
      <c r="E106" s="15" t="s">
        <v>443</v>
      </c>
      <c r="F106" s="15" t="s">
        <v>444</v>
      </c>
      <c r="G106" s="15">
        <v>250</v>
      </c>
    </row>
    <row r="107" spans="1:7" x14ac:dyDescent="0.25">
      <c r="A107" s="3"/>
      <c r="B107" s="15">
        <v>83088</v>
      </c>
      <c r="C107" s="23" t="s">
        <v>445</v>
      </c>
      <c r="D107" s="15"/>
      <c r="E107" s="15">
        <v>2896</v>
      </c>
      <c r="F107" s="15" t="s">
        <v>446</v>
      </c>
      <c r="G107" s="15">
        <v>1</v>
      </c>
    </row>
    <row r="108" spans="1:7" x14ac:dyDescent="0.25">
      <c r="A108" s="3"/>
      <c r="B108" s="15">
        <v>81127</v>
      </c>
      <c r="C108" s="23" t="s">
        <v>447</v>
      </c>
      <c r="D108" s="15"/>
      <c r="E108" s="15">
        <v>41130</v>
      </c>
      <c r="F108" s="15" t="s">
        <v>448</v>
      </c>
      <c r="G108" s="15">
        <v>4</v>
      </c>
    </row>
    <row r="109" spans="1:7" x14ac:dyDescent="0.25">
      <c r="A109" s="3"/>
      <c r="B109" s="15">
        <v>81069</v>
      </c>
      <c r="C109" s="23" t="s">
        <v>449</v>
      </c>
      <c r="D109" s="15"/>
      <c r="E109" s="15">
        <v>44020</v>
      </c>
      <c r="F109" s="15" t="s">
        <v>448</v>
      </c>
      <c r="G109" s="15">
        <v>5</v>
      </c>
    </row>
    <row r="110" spans="1:7" x14ac:dyDescent="0.25">
      <c r="A110" s="3"/>
      <c r="B110" s="15">
        <v>81149</v>
      </c>
      <c r="C110" s="23" t="s">
        <v>450</v>
      </c>
      <c r="D110" s="15"/>
      <c r="E110" s="15">
        <v>92012</v>
      </c>
      <c r="F110" s="15" t="s">
        <v>451</v>
      </c>
      <c r="G110" s="15">
        <v>4</v>
      </c>
    </row>
    <row r="111" spans="1:7" x14ac:dyDescent="0.25">
      <c r="A111" s="3"/>
      <c r="B111" s="15">
        <v>81153</v>
      </c>
      <c r="C111" s="23" t="s">
        <v>452</v>
      </c>
      <c r="D111" s="15"/>
      <c r="E111" s="15">
        <v>92030</v>
      </c>
      <c r="F111" s="15" t="s">
        <v>451</v>
      </c>
      <c r="G111" s="15">
        <v>1</v>
      </c>
    </row>
    <row r="112" spans="1:7" x14ac:dyDescent="0.25">
      <c r="A112" s="3"/>
      <c r="B112" s="15">
        <v>81151</v>
      </c>
      <c r="C112" s="23" t="s">
        <v>453</v>
      </c>
      <c r="D112" s="15"/>
      <c r="E112" s="15">
        <v>92057</v>
      </c>
      <c r="F112" s="15" t="s">
        <v>451</v>
      </c>
      <c r="G112" s="15">
        <v>2</v>
      </c>
    </row>
    <row r="113" spans="1:7" x14ac:dyDescent="0.25">
      <c r="A113" s="3"/>
      <c r="B113" s="15">
        <v>81146</v>
      </c>
      <c r="C113" s="23" t="s">
        <v>454</v>
      </c>
      <c r="D113" s="15"/>
      <c r="E113" s="15">
        <v>920540</v>
      </c>
      <c r="F113" s="15" t="s">
        <v>451</v>
      </c>
      <c r="G113" s="15">
        <v>1</v>
      </c>
    </row>
    <row r="114" spans="1:7" x14ac:dyDescent="0.25">
      <c r="A114" s="3"/>
      <c r="B114" s="15">
        <v>81148</v>
      </c>
      <c r="C114" s="23" t="s">
        <v>455</v>
      </c>
      <c r="D114" s="15"/>
      <c r="E114" s="15">
        <v>920840</v>
      </c>
      <c r="F114" s="15" t="s">
        <v>451</v>
      </c>
      <c r="G114" s="15">
        <v>1</v>
      </c>
    </row>
    <row r="115" spans="1:7" x14ac:dyDescent="0.25">
      <c r="A115" s="3"/>
      <c r="B115" s="15">
        <v>81150</v>
      </c>
      <c r="C115" s="23" t="s">
        <v>456</v>
      </c>
      <c r="D115" s="15"/>
      <c r="E115" s="15">
        <v>921020</v>
      </c>
      <c r="F115" s="15" t="s">
        <v>451</v>
      </c>
      <c r="G115" s="15">
        <v>2</v>
      </c>
    </row>
    <row r="116" spans="1:7" x14ac:dyDescent="0.25">
      <c r="A116" s="3"/>
      <c r="B116" s="15">
        <v>81147</v>
      </c>
      <c r="C116" s="23" t="s">
        <v>457</v>
      </c>
      <c r="D116" s="15"/>
      <c r="E116" s="15">
        <v>921570</v>
      </c>
      <c r="F116" s="15" t="s">
        <v>451</v>
      </c>
      <c r="G116" s="15">
        <v>1</v>
      </c>
    </row>
    <row r="117" spans="1:7" x14ac:dyDescent="0.25">
      <c r="A117" s="3"/>
      <c r="B117" s="15">
        <v>80054</v>
      </c>
      <c r="C117" s="23" t="s">
        <v>458</v>
      </c>
      <c r="D117" s="15"/>
      <c r="E117" s="15">
        <v>215025680</v>
      </c>
      <c r="F117" s="15" t="s">
        <v>459</v>
      </c>
      <c r="G117" s="15">
        <v>1</v>
      </c>
    </row>
    <row r="118" spans="1:7" x14ac:dyDescent="0.25">
      <c r="A118" s="3"/>
      <c r="B118" s="15">
        <v>83232</v>
      </c>
      <c r="C118" s="23" t="s">
        <v>460</v>
      </c>
      <c r="D118" s="15"/>
      <c r="E118" s="15" t="s">
        <v>461</v>
      </c>
      <c r="F118" s="15" t="s">
        <v>446</v>
      </c>
      <c r="G118" s="15">
        <v>3</v>
      </c>
    </row>
    <row r="119" spans="1:7" x14ac:dyDescent="0.25">
      <c r="A119" s="3"/>
      <c r="B119" s="15">
        <v>80259</v>
      </c>
      <c r="C119" s="23" t="s">
        <v>462</v>
      </c>
      <c r="D119" s="15"/>
      <c r="E119" s="15" t="s">
        <v>463</v>
      </c>
      <c r="F119" s="15" t="s">
        <v>464</v>
      </c>
      <c r="G119" s="15">
        <v>1</v>
      </c>
    </row>
    <row r="120" spans="1:7" x14ac:dyDescent="0.25">
      <c r="A120" s="3"/>
      <c r="B120" s="15">
        <v>80274</v>
      </c>
      <c r="C120" s="23" t="s">
        <v>465</v>
      </c>
      <c r="D120" s="15"/>
      <c r="E120" s="15" t="s">
        <v>466</v>
      </c>
      <c r="F120" s="15" t="s">
        <v>464</v>
      </c>
      <c r="G120" s="15">
        <v>1</v>
      </c>
    </row>
    <row r="121" spans="1:7" x14ac:dyDescent="0.25">
      <c r="A121" s="3"/>
      <c r="B121" s="15">
        <v>80258</v>
      </c>
      <c r="C121" s="23" t="s">
        <v>467</v>
      </c>
      <c r="D121" s="15"/>
      <c r="E121" s="15" t="s">
        <v>468</v>
      </c>
      <c r="F121" s="15" t="s">
        <v>464</v>
      </c>
      <c r="G121" s="15">
        <v>1</v>
      </c>
    </row>
    <row r="122" spans="1:7" x14ac:dyDescent="0.25">
      <c r="A122" s="3"/>
      <c r="B122" s="15">
        <v>80257</v>
      </c>
      <c r="C122" s="23" t="s">
        <v>469</v>
      </c>
      <c r="D122" s="15"/>
      <c r="E122" s="15" t="s">
        <v>470</v>
      </c>
      <c r="F122" s="15" t="s">
        <v>464</v>
      </c>
      <c r="G122" s="15">
        <v>2</v>
      </c>
    </row>
    <row r="123" spans="1:7" x14ac:dyDescent="0.25">
      <c r="A123" s="3"/>
      <c r="B123" s="15">
        <v>80302</v>
      </c>
      <c r="C123" s="23" t="s">
        <v>471</v>
      </c>
      <c r="D123" s="15"/>
      <c r="E123" s="15" t="s">
        <v>472</v>
      </c>
      <c r="F123" s="15" t="s">
        <v>464</v>
      </c>
      <c r="G123" s="15">
        <v>2</v>
      </c>
    </row>
    <row r="124" spans="1:7" x14ac:dyDescent="0.25">
      <c r="A124" s="3"/>
      <c r="B124" s="15">
        <v>81180</v>
      </c>
      <c r="C124" s="23" t="s">
        <v>473</v>
      </c>
      <c r="D124" s="15"/>
      <c r="E124" s="15" t="s">
        <v>474</v>
      </c>
      <c r="F124" s="15" t="s">
        <v>451</v>
      </c>
      <c r="G124" s="15">
        <v>1</v>
      </c>
    </row>
    <row r="125" spans="1:7" x14ac:dyDescent="0.25">
      <c r="A125" s="3"/>
      <c r="B125" s="15">
        <v>81161</v>
      </c>
      <c r="C125" s="23" t="s">
        <v>475</v>
      </c>
      <c r="D125" s="15"/>
      <c r="E125" s="15" t="s">
        <v>476</v>
      </c>
      <c r="F125" s="15" t="s">
        <v>451</v>
      </c>
      <c r="G125" s="15">
        <v>2</v>
      </c>
    </row>
    <row r="126" spans="1:7" x14ac:dyDescent="0.25">
      <c r="A126" s="3"/>
      <c r="B126" s="15">
        <v>89104</v>
      </c>
      <c r="C126" s="23" t="s">
        <v>477</v>
      </c>
      <c r="D126" s="15"/>
      <c r="E126" s="15" t="s">
        <v>478</v>
      </c>
      <c r="F126" s="15" t="s">
        <v>479</v>
      </c>
      <c r="G126" s="15">
        <v>12</v>
      </c>
    </row>
    <row r="127" spans="1:7" x14ac:dyDescent="0.25">
      <c r="A127" s="3"/>
      <c r="B127" s="15">
        <v>89105</v>
      </c>
      <c r="C127" s="23" t="s">
        <v>480</v>
      </c>
      <c r="D127" s="15"/>
      <c r="E127" s="15" t="s">
        <v>481</v>
      </c>
      <c r="F127" s="15" t="s">
        <v>479</v>
      </c>
      <c r="G127" s="15">
        <v>7</v>
      </c>
    </row>
    <row r="128" spans="1:7" x14ac:dyDescent="0.25">
      <c r="A128" s="3"/>
      <c r="B128" s="15">
        <v>89106</v>
      </c>
      <c r="C128" s="23" t="s">
        <v>482</v>
      </c>
      <c r="D128" s="15"/>
      <c r="E128" s="15" t="s">
        <v>483</v>
      </c>
      <c r="F128" s="15" t="s">
        <v>479</v>
      </c>
      <c r="G128" s="15">
        <v>10</v>
      </c>
    </row>
    <row r="129" spans="1:7" x14ac:dyDescent="0.25">
      <c r="A129" s="3"/>
      <c r="B129" s="15">
        <v>89109</v>
      </c>
      <c r="C129" s="23" t="s">
        <v>484</v>
      </c>
      <c r="D129" s="15"/>
      <c r="E129" s="15" t="s">
        <v>485</v>
      </c>
      <c r="F129" s="15" t="s">
        <v>479</v>
      </c>
      <c r="G129" s="15">
        <v>8</v>
      </c>
    </row>
    <row r="130" spans="1:7" x14ac:dyDescent="0.25">
      <c r="A130" s="3"/>
      <c r="B130" s="15">
        <v>89110</v>
      </c>
      <c r="C130" s="23" t="s">
        <v>486</v>
      </c>
      <c r="D130" s="15"/>
      <c r="E130" s="15" t="s">
        <v>487</v>
      </c>
      <c r="F130" s="15" t="s">
        <v>479</v>
      </c>
      <c r="G130" s="15">
        <v>8</v>
      </c>
    </row>
    <row r="131" spans="1:7" x14ac:dyDescent="0.25">
      <c r="A131" s="3"/>
      <c r="B131" s="15">
        <v>89111</v>
      </c>
      <c r="C131" s="23" t="s">
        <v>488</v>
      </c>
      <c r="D131" s="15"/>
      <c r="E131" s="15" t="s">
        <v>489</v>
      </c>
      <c r="F131" s="15" t="s">
        <v>479</v>
      </c>
      <c r="G131" s="15">
        <v>1</v>
      </c>
    </row>
    <row r="132" spans="1:7" x14ac:dyDescent="0.25">
      <c r="A132" s="3"/>
      <c r="B132" s="15">
        <v>89112</v>
      </c>
      <c r="C132" s="23" t="s">
        <v>490</v>
      </c>
      <c r="D132" s="15"/>
      <c r="E132" s="15" t="s">
        <v>491</v>
      </c>
      <c r="F132" s="15" t="s">
        <v>479</v>
      </c>
      <c r="G132" s="15">
        <v>6</v>
      </c>
    </row>
    <row r="133" spans="1:7" x14ac:dyDescent="0.25">
      <c r="A133" s="3"/>
      <c r="B133" s="15">
        <v>89147</v>
      </c>
      <c r="C133" s="23" t="s">
        <v>492</v>
      </c>
      <c r="D133" s="15"/>
      <c r="E133" s="15" t="s">
        <v>493</v>
      </c>
      <c r="F133" s="15" t="s">
        <v>479</v>
      </c>
      <c r="G133" s="15">
        <v>4</v>
      </c>
    </row>
    <row r="134" spans="1:7" x14ac:dyDescent="0.25">
      <c r="A134" s="3"/>
      <c r="B134" s="15">
        <v>89148</v>
      </c>
      <c r="C134" s="23" t="s">
        <v>494</v>
      </c>
      <c r="D134" s="15"/>
      <c r="E134" s="15" t="s">
        <v>495</v>
      </c>
      <c r="F134" s="15" t="s">
        <v>479</v>
      </c>
      <c r="G134" s="15">
        <v>4</v>
      </c>
    </row>
    <row r="135" spans="1:7" x14ac:dyDescent="0.25">
      <c r="A135" s="3"/>
      <c r="B135" s="15">
        <v>89150</v>
      </c>
      <c r="C135" s="23" t="s">
        <v>496</v>
      </c>
      <c r="D135" s="15"/>
      <c r="E135" s="15" t="s">
        <v>497</v>
      </c>
      <c r="F135" s="15" t="s">
        <v>479</v>
      </c>
      <c r="G135" s="15">
        <v>26</v>
      </c>
    </row>
    <row r="136" spans="1:7" x14ac:dyDescent="0.25">
      <c r="A136" s="3"/>
      <c r="B136" s="15">
        <v>89149</v>
      </c>
      <c r="C136" s="23" t="s">
        <v>498</v>
      </c>
      <c r="D136" s="15"/>
      <c r="E136" s="15" t="s">
        <v>499</v>
      </c>
      <c r="F136" s="15" t="s">
        <v>479</v>
      </c>
      <c r="G136" s="15">
        <v>18</v>
      </c>
    </row>
    <row r="137" spans="1:7" x14ac:dyDescent="0.25">
      <c r="A137" s="3"/>
      <c r="B137" s="15">
        <v>89159</v>
      </c>
      <c r="C137" s="23" t="s">
        <v>500</v>
      </c>
      <c r="D137" s="15"/>
      <c r="E137" s="15" t="s">
        <v>501</v>
      </c>
      <c r="F137" s="15" t="s">
        <v>479</v>
      </c>
      <c r="G137" s="15">
        <v>1</v>
      </c>
    </row>
    <row r="138" spans="1:7" x14ac:dyDescent="0.25">
      <c r="A138" s="3"/>
      <c r="B138" s="15">
        <v>89158</v>
      </c>
      <c r="C138" s="23" t="s">
        <v>502</v>
      </c>
      <c r="D138" s="15"/>
      <c r="E138" s="15" t="s">
        <v>503</v>
      </c>
      <c r="F138" s="15" t="s">
        <v>479</v>
      </c>
      <c r="G138" s="15">
        <v>1</v>
      </c>
    </row>
    <row r="139" spans="1:7" x14ac:dyDescent="0.25">
      <c r="A139" s="3"/>
      <c r="B139" s="15">
        <v>89151</v>
      </c>
      <c r="C139" s="23" t="s">
        <v>504</v>
      </c>
      <c r="D139" s="15"/>
      <c r="E139" s="15" t="s">
        <v>505</v>
      </c>
      <c r="F139" s="15" t="s">
        <v>479</v>
      </c>
      <c r="G139" s="15">
        <v>34</v>
      </c>
    </row>
    <row r="140" spans="1:7" x14ac:dyDescent="0.25">
      <c r="A140" s="3"/>
      <c r="B140" s="15">
        <v>83230</v>
      </c>
      <c r="C140" s="23" t="s">
        <v>506</v>
      </c>
      <c r="D140" s="15"/>
      <c r="E140" s="15" t="s">
        <v>507</v>
      </c>
      <c r="F140" s="15" t="s">
        <v>508</v>
      </c>
      <c r="G140" s="15">
        <v>2</v>
      </c>
    </row>
    <row r="141" spans="1:7" x14ac:dyDescent="0.25">
      <c r="A141" s="3"/>
      <c r="B141" s="15">
        <v>89909</v>
      </c>
      <c r="C141" s="23" t="s">
        <v>509</v>
      </c>
      <c r="D141" s="15"/>
      <c r="E141" s="15" t="s">
        <v>510</v>
      </c>
      <c r="F141" s="15" t="s">
        <v>511</v>
      </c>
      <c r="G141" s="15">
        <v>16</v>
      </c>
    </row>
    <row r="142" spans="1:7" x14ac:dyDescent="0.25">
      <c r="A142" s="3"/>
      <c r="B142" s="15">
        <v>89910</v>
      </c>
      <c r="C142" s="23" t="s">
        <v>512</v>
      </c>
      <c r="D142" s="15"/>
      <c r="E142" s="15" t="s">
        <v>513</v>
      </c>
      <c r="F142" s="15" t="s">
        <v>511</v>
      </c>
      <c r="G142" s="15">
        <v>16</v>
      </c>
    </row>
    <row r="143" spans="1:7" x14ac:dyDescent="0.25">
      <c r="A143" s="3"/>
      <c r="B143" s="15">
        <v>89907</v>
      </c>
      <c r="C143" s="23" t="s">
        <v>514</v>
      </c>
      <c r="D143" s="15"/>
      <c r="E143" s="15" t="s">
        <v>515</v>
      </c>
      <c r="F143" s="15" t="s">
        <v>511</v>
      </c>
      <c r="G143" s="15">
        <v>41</v>
      </c>
    </row>
    <row r="144" spans="1:7" x14ac:dyDescent="0.25">
      <c r="A144" s="3"/>
      <c r="B144" s="15">
        <v>89908</v>
      </c>
      <c r="C144" s="23" t="s">
        <v>516</v>
      </c>
      <c r="D144" s="15"/>
      <c r="E144" s="15" t="s">
        <v>517</v>
      </c>
      <c r="F144" s="15" t="s">
        <v>511</v>
      </c>
      <c r="G144" s="15">
        <v>41</v>
      </c>
    </row>
    <row r="145" spans="1:7" x14ac:dyDescent="0.25">
      <c r="A145" s="3"/>
      <c r="B145" s="17">
        <v>65127</v>
      </c>
      <c r="C145" s="24" t="s">
        <v>518</v>
      </c>
      <c r="D145" s="17"/>
      <c r="E145" s="15" t="s">
        <v>519</v>
      </c>
      <c r="F145" s="15" t="s">
        <v>520</v>
      </c>
      <c r="G145" s="15">
        <v>600</v>
      </c>
    </row>
    <row r="146" spans="1:7" x14ac:dyDescent="0.25">
      <c r="A146" s="3"/>
      <c r="B146" s="17">
        <v>65126</v>
      </c>
      <c r="C146" s="24" t="s">
        <v>521</v>
      </c>
      <c r="D146" s="17"/>
      <c r="E146" s="15" t="s">
        <v>522</v>
      </c>
      <c r="F146" s="15" t="s">
        <v>520</v>
      </c>
      <c r="G146" s="15">
        <v>990</v>
      </c>
    </row>
    <row r="147" spans="1:7" x14ac:dyDescent="0.25">
      <c r="A147" s="3"/>
      <c r="B147" s="15">
        <v>84106</v>
      </c>
      <c r="C147" s="23" t="s">
        <v>523</v>
      </c>
      <c r="D147" s="15"/>
      <c r="E147" s="15">
        <v>11513861</v>
      </c>
      <c r="F147" s="15" t="s">
        <v>524</v>
      </c>
      <c r="G147" s="15">
        <v>4</v>
      </c>
    </row>
    <row r="148" spans="1:7" x14ac:dyDescent="0.25">
      <c r="A148" s="3"/>
      <c r="B148" s="15">
        <v>80083</v>
      </c>
      <c r="C148" s="23" t="s">
        <v>525</v>
      </c>
      <c r="D148" s="15"/>
      <c r="E148" s="15" t="s">
        <v>526</v>
      </c>
      <c r="F148" s="16" t="s">
        <v>527</v>
      </c>
      <c r="G148" s="15">
        <v>1</v>
      </c>
    </row>
    <row r="149" spans="1:7" x14ac:dyDescent="0.25">
      <c r="A149" s="3"/>
      <c r="B149" s="15">
        <v>80084</v>
      </c>
      <c r="C149" s="23" t="s">
        <v>528</v>
      </c>
      <c r="D149" s="15"/>
      <c r="E149" s="15" t="s">
        <v>529</v>
      </c>
      <c r="F149" s="16" t="s">
        <v>527</v>
      </c>
      <c r="G149" s="15">
        <v>1</v>
      </c>
    </row>
    <row r="150" spans="1:7" x14ac:dyDescent="0.25">
      <c r="A150" s="3"/>
      <c r="B150" s="15">
        <v>80088</v>
      </c>
      <c r="C150" s="23" t="s">
        <v>530</v>
      </c>
      <c r="D150" s="15"/>
      <c r="E150" s="15" t="s">
        <v>531</v>
      </c>
      <c r="F150" s="16" t="s">
        <v>527</v>
      </c>
      <c r="G150" s="15">
        <v>1</v>
      </c>
    </row>
    <row r="151" spans="1:7" x14ac:dyDescent="0.25">
      <c r="A151" s="3"/>
      <c r="B151" s="15">
        <v>80097</v>
      </c>
      <c r="C151" s="23" t="s">
        <v>532</v>
      </c>
      <c r="D151" s="15"/>
      <c r="E151" s="15">
        <v>51306</v>
      </c>
      <c r="F151" s="16" t="s">
        <v>527</v>
      </c>
      <c r="G151" s="15">
        <v>1</v>
      </c>
    </row>
    <row r="152" spans="1:7" x14ac:dyDescent="0.25">
      <c r="A152" s="3"/>
      <c r="B152" s="15">
        <v>80098</v>
      </c>
      <c r="C152" s="23" t="s">
        <v>533</v>
      </c>
      <c r="D152" s="15"/>
      <c r="E152" s="15" t="s">
        <v>534</v>
      </c>
      <c r="F152" s="16" t="s">
        <v>527</v>
      </c>
      <c r="G152" s="15">
        <v>1</v>
      </c>
    </row>
    <row r="153" spans="1:7" x14ac:dyDescent="0.25">
      <c r="A153" s="3"/>
      <c r="B153" s="15">
        <v>80127</v>
      </c>
      <c r="C153" s="23" t="s">
        <v>535</v>
      </c>
      <c r="D153" s="15"/>
      <c r="E153" s="15" t="s">
        <v>536</v>
      </c>
      <c r="F153" s="16" t="s">
        <v>527</v>
      </c>
      <c r="G153" s="15">
        <v>1</v>
      </c>
    </row>
    <row r="154" spans="1:7" x14ac:dyDescent="0.25">
      <c r="A154" s="3"/>
      <c r="B154" s="15">
        <v>80128</v>
      </c>
      <c r="C154" s="23" t="s">
        <v>537</v>
      </c>
      <c r="D154" s="15"/>
      <c r="E154" s="15">
        <v>870101</v>
      </c>
      <c r="F154" s="16" t="s">
        <v>527</v>
      </c>
      <c r="G154" s="15">
        <v>1</v>
      </c>
    </row>
    <row r="155" spans="1:7" x14ac:dyDescent="0.25">
      <c r="A155" s="3"/>
      <c r="B155" s="15">
        <v>80142</v>
      </c>
      <c r="C155" s="23" t="s">
        <v>538</v>
      </c>
      <c r="D155" s="15"/>
      <c r="E155" s="15">
        <v>158906</v>
      </c>
      <c r="F155" s="16" t="s">
        <v>527</v>
      </c>
      <c r="G155" s="15">
        <v>1</v>
      </c>
    </row>
    <row r="156" spans="1:7" x14ac:dyDescent="0.25">
      <c r="A156" s="3"/>
      <c r="B156" s="15">
        <v>80143</v>
      </c>
      <c r="C156" s="23" t="s">
        <v>539</v>
      </c>
      <c r="D156" s="15"/>
      <c r="E156" s="15">
        <v>158910</v>
      </c>
      <c r="F156" s="16" t="s">
        <v>527</v>
      </c>
      <c r="G156" s="15">
        <v>1</v>
      </c>
    </row>
    <row r="157" spans="1:7" x14ac:dyDescent="0.25">
      <c r="A157" s="3"/>
      <c r="B157" s="15">
        <v>80145</v>
      </c>
      <c r="C157" s="23" t="s">
        <v>540</v>
      </c>
      <c r="D157" s="15"/>
      <c r="E157" s="15">
        <v>158930</v>
      </c>
      <c r="F157" s="16" t="s">
        <v>527</v>
      </c>
      <c r="G157" s="15">
        <v>1</v>
      </c>
    </row>
    <row r="158" spans="1:7" x14ac:dyDescent="0.25">
      <c r="A158" s="3"/>
      <c r="B158" s="15">
        <v>80228</v>
      </c>
      <c r="C158" s="23" t="s">
        <v>541</v>
      </c>
      <c r="D158" s="15"/>
      <c r="E158" s="15">
        <v>4500263</v>
      </c>
      <c r="F158" s="16" t="s">
        <v>527</v>
      </c>
      <c r="G158" s="15">
        <v>1</v>
      </c>
    </row>
    <row r="159" spans="1:7" x14ac:dyDescent="0.25">
      <c r="A159" s="3"/>
      <c r="B159" s="15">
        <v>80229</v>
      </c>
      <c r="C159" s="23" t="s">
        <v>542</v>
      </c>
      <c r="D159" s="15"/>
      <c r="E159" s="15">
        <v>4502263</v>
      </c>
      <c r="F159" s="16" t="s">
        <v>527</v>
      </c>
      <c r="G159" s="15">
        <v>1</v>
      </c>
    </row>
    <row r="160" spans="1:7" x14ac:dyDescent="0.25">
      <c r="A160" s="3"/>
      <c r="B160" s="15">
        <v>80230</v>
      </c>
      <c r="C160" s="23" t="s">
        <v>543</v>
      </c>
      <c r="D160" s="15"/>
      <c r="E160" s="15">
        <v>4501263</v>
      </c>
      <c r="F160" s="16" t="s">
        <v>527</v>
      </c>
      <c r="G160" s="15">
        <v>1</v>
      </c>
    </row>
    <row r="161" spans="1:7" x14ac:dyDescent="0.25">
      <c r="A161" s="3"/>
      <c r="B161" s="15">
        <v>80235</v>
      </c>
      <c r="C161" s="23" t="s">
        <v>544</v>
      </c>
      <c r="D161" s="15"/>
      <c r="E161" s="15">
        <v>626923</v>
      </c>
      <c r="F161" s="16" t="s">
        <v>527</v>
      </c>
      <c r="G161" s="15">
        <v>1</v>
      </c>
    </row>
    <row r="162" spans="1:7" x14ac:dyDescent="0.25">
      <c r="A162" s="3"/>
      <c r="B162" s="15">
        <v>80242</v>
      </c>
      <c r="C162" s="23" t="s">
        <v>545</v>
      </c>
      <c r="D162" s="15"/>
      <c r="E162" s="15">
        <v>1017647</v>
      </c>
      <c r="F162" s="16" t="s">
        <v>527</v>
      </c>
      <c r="G162" s="15">
        <v>1</v>
      </c>
    </row>
    <row r="163" spans="1:7" x14ac:dyDescent="0.25">
      <c r="A163" s="3"/>
      <c r="B163" s="15">
        <v>80249</v>
      </c>
      <c r="C163" s="23" t="s">
        <v>546</v>
      </c>
      <c r="D163" s="15"/>
      <c r="E163" s="15">
        <v>45022635</v>
      </c>
      <c r="F163" s="16" t="s">
        <v>527</v>
      </c>
      <c r="G163" s="15">
        <v>1</v>
      </c>
    </row>
    <row r="164" spans="1:7" x14ac:dyDescent="0.25">
      <c r="A164" s="3"/>
      <c r="B164" s="15">
        <v>80267</v>
      </c>
      <c r="C164" s="23" t="s">
        <v>547</v>
      </c>
      <c r="D164" s="15"/>
      <c r="E164" s="15">
        <v>673523</v>
      </c>
      <c r="F164" s="16" t="s">
        <v>527</v>
      </c>
      <c r="G164" s="15">
        <v>1</v>
      </c>
    </row>
    <row r="165" spans="1:7" x14ac:dyDescent="0.25">
      <c r="A165" s="3"/>
      <c r="B165" s="15">
        <v>80146</v>
      </c>
      <c r="C165" s="23" t="s">
        <v>548</v>
      </c>
      <c r="D165" s="15"/>
      <c r="E165" s="15">
        <v>19086</v>
      </c>
      <c r="F165" s="16" t="s">
        <v>527</v>
      </c>
      <c r="G165" s="15">
        <v>1</v>
      </c>
    </row>
    <row r="166" spans="1:7" x14ac:dyDescent="0.25">
      <c r="A166" s="3"/>
      <c r="B166" s="15">
        <v>80138</v>
      </c>
      <c r="C166" s="23" t="s">
        <v>549</v>
      </c>
      <c r="D166" s="15"/>
      <c r="E166" s="15" t="s">
        <v>550</v>
      </c>
      <c r="F166" s="16" t="s">
        <v>527</v>
      </c>
      <c r="G166" s="15">
        <v>1</v>
      </c>
    </row>
    <row r="167" spans="1:7" x14ac:dyDescent="0.25">
      <c r="A167" s="3"/>
      <c r="B167" s="15">
        <v>80139</v>
      </c>
      <c r="C167" s="23" t="s">
        <v>551</v>
      </c>
      <c r="D167" s="15"/>
      <c r="E167" s="15" t="s">
        <v>552</v>
      </c>
      <c r="F167" s="16" t="s">
        <v>527</v>
      </c>
      <c r="G167" s="15">
        <v>1</v>
      </c>
    </row>
    <row r="168" spans="1:7" x14ac:dyDescent="0.25">
      <c r="A168" s="3"/>
      <c r="B168" s="15">
        <v>80147</v>
      </c>
      <c r="C168" s="23" t="s">
        <v>553</v>
      </c>
      <c r="D168" s="15"/>
      <c r="E168" s="15">
        <v>56404</v>
      </c>
      <c r="F168" s="16" t="s">
        <v>527</v>
      </c>
      <c r="G168" s="15">
        <v>1</v>
      </c>
    </row>
    <row r="169" spans="1:7" x14ac:dyDescent="0.25">
      <c r="A169" s="3"/>
      <c r="B169" s="15">
        <v>80094</v>
      </c>
      <c r="C169" s="23" t="s">
        <v>554</v>
      </c>
      <c r="D169" s="15"/>
      <c r="E169" s="15" t="s">
        <v>555</v>
      </c>
      <c r="F169" s="16" t="s">
        <v>556</v>
      </c>
      <c r="G169" s="15">
        <v>1</v>
      </c>
    </row>
    <row r="170" spans="1:7" x14ac:dyDescent="0.25">
      <c r="A170" s="3"/>
      <c r="B170" s="15">
        <v>80095</v>
      </c>
      <c r="C170" s="23" t="s">
        <v>557</v>
      </c>
      <c r="D170" s="15"/>
      <c r="E170" s="15" t="s">
        <v>558</v>
      </c>
      <c r="F170" s="16" t="s">
        <v>556</v>
      </c>
      <c r="G170" s="15">
        <v>1</v>
      </c>
    </row>
    <row r="171" spans="1:7" x14ac:dyDescent="0.25">
      <c r="A171" s="3"/>
      <c r="B171" s="15">
        <v>80277</v>
      </c>
      <c r="C171" s="23" t="s">
        <v>559</v>
      </c>
      <c r="D171" s="15"/>
      <c r="E171" s="15">
        <v>4521265</v>
      </c>
      <c r="F171" s="16" t="s">
        <v>527</v>
      </c>
      <c r="G171" s="15">
        <v>1</v>
      </c>
    </row>
    <row r="172" spans="1:7" x14ac:dyDescent="0.25">
      <c r="A172" s="3"/>
      <c r="B172" s="15">
        <v>80144</v>
      </c>
      <c r="C172" s="23" t="s">
        <v>560</v>
      </c>
      <c r="D172" s="15"/>
      <c r="E172" s="15">
        <v>158918</v>
      </c>
      <c r="F172" s="16" t="s">
        <v>527</v>
      </c>
      <c r="G172" s="15">
        <v>1</v>
      </c>
    </row>
    <row r="173" spans="1:7" x14ac:dyDescent="0.25">
      <c r="A173" s="3"/>
      <c r="B173" s="15">
        <v>80187</v>
      </c>
      <c r="C173" s="23" t="s">
        <v>561</v>
      </c>
      <c r="D173" s="15"/>
      <c r="E173" s="15" t="s">
        <v>562</v>
      </c>
      <c r="F173" s="16" t="s">
        <v>563</v>
      </c>
      <c r="G173" s="15">
        <v>1</v>
      </c>
    </row>
    <row r="174" spans="1:7" x14ac:dyDescent="0.25">
      <c r="A174" s="3"/>
      <c r="B174" s="15">
        <v>80248</v>
      </c>
      <c r="C174" s="23" t="s">
        <v>564</v>
      </c>
      <c r="D174" s="15"/>
      <c r="E174" s="15">
        <v>4500265</v>
      </c>
      <c r="F174" s="16" t="s">
        <v>527</v>
      </c>
      <c r="G174" s="15">
        <v>1</v>
      </c>
    </row>
    <row r="175" spans="1:7" x14ac:dyDescent="0.25">
      <c r="A175" s="3"/>
      <c r="B175" s="15">
        <v>80186</v>
      </c>
      <c r="C175" s="23" t="s">
        <v>565</v>
      </c>
      <c r="D175" s="15"/>
      <c r="E175" s="15" t="s">
        <v>566</v>
      </c>
      <c r="F175" s="16" t="s">
        <v>563</v>
      </c>
      <c r="G175" s="15">
        <v>1</v>
      </c>
    </row>
    <row r="176" spans="1:7" x14ac:dyDescent="0.25">
      <c r="A176" s="3"/>
      <c r="B176" s="15">
        <v>80027</v>
      </c>
      <c r="C176" s="23" t="s">
        <v>567</v>
      </c>
      <c r="D176" s="15"/>
      <c r="E176" s="15" t="s">
        <v>568</v>
      </c>
      <c r="F176" s="16" t="s">
        <v>563</v>
      </c>
      <c r="G176" s="15">
        <v>1</v>
      </c>
    </row>
    <row r="177" spans="1:7" x14ac:dyDescent="0.25">
      <c r="A177" s="3"/>
      <c r="B177" s="15">
        <v>80185</v>
      </c>
      <c r="C177" s="23" t="s">
        <v>569</v>
      </c>
      <c r="D177" s="15"/>
      <c r="E177" s="15" t="s">
        <v>570</v>
      </c>
      <c r="F177" s="16" t="s">
        <v>527</v>
      </c>
      <c r="G177" s="15">
        <v>1</v>
      </c>
    </row>
    <row r="178" spans="1:7" x14ac:dyDescent="0.25">
      <c r="A178" s="3"/>
      <c r="B178" s="15">
        <v>80227</v>
      </c>
      <c r="C178" s="23" t="s">
        <v>571</v>
      </c>
      <c r="D178" s="15"/>
      <c r="E178" s="15">
        <v>4503265</v>
      </c>
      <c r="F178" s="16" t="s">
        <v>527</v>
      </c>
      <c r="G178" s="15">
        <v>1</v>
      </c>
    </row>
    <row r="179" spans="1:7" x14ac:dyDescent="0.25">
      <c r="A179" s="3"/>
      <c r="B179" s="15">
        <v>80053</v>
      </c>
      <c r="C179" s="23" t="s">
        <v>572</v>
      </c>
      <c r="D179" s="15"/>
      <c r="E179" s="15" t="s">
        <v>573</v>
      </c>
      <c r="F179" s="16" t="s">
        <v>527</v>
      </c>
      <c r="G179" s="15">
        <v>1</v>
      </c>
    </row>
    <row r="180" spans="1:7" x14ac:dyDescent="0.25">
      <c r="A180" s="3"/>
      <c r="B180" s="15">
        <v>80069</v>
      </c>
      <c r="C180" s="23" t="s">
        <v>574</v>
      </c>
      <c r="D180" s="15"/>
      <c r="E180" s="15">
        <v>12070020</v>
      </c>
      <c r="F180" s="16" t="s">
        <v>556</v>
      </c>
      <c r="G180" s="15">
        <v>1</v>
      </c>
    </row>
    <row r="181" spans="1:7" x14ac:dyDescent="0.25">
      <c r="A181" s="3"/>
      <c r="B181" s="15">
        <v>80070</v>
      </c>
      <c r="C181" s="23" t="s">
        <v>575</v>
      </c>
      <c r="D181" s="15"/>
      <c r="E181" s="15">
        <v>12050010</v>
      </c>
      <c r="F181" s="16" t="s">
        <v>556</v>
      </c>
      <c r="G181" s="15">
        <v>1</v>
      </c>
    </row>
    <row r="182" spans="1:7" x14ac:dyDescent="0.25">
      <c r="A182" s="3"/>
      <c r="B182" s="15">
        <v>80071</v>
      </c>
      <c r="C182" s="23" t="s">
        <v>576</v>
      </c>
      <c r="D182" s="15"/>
      <c r="E182" s="15">
        <v>12060010</v>
      </c>
      <c r="F182" s="16" t="s">
        <v>556</v>
      </c>
      <c r="G182" s="15">
        <v>1</v>
      </c>
    </row>
    <row r="183" spans="1:7" x14ac:dyDescent="0.25">
      <c r="A183" s="3"/>
      <c r="B183" s="15">
        <v>80120</v>
      </c>
      <c r="C183" s="23" t="s">
        <v>577</v>
      </c>
      <c r="D183" s="15"/>
      <c r="E183" s="15" t="s">
        <v>578</v>
      </c>
      <c r="F183" s="16" t="s">
        <v>527</v>
      </c>
      <c r="G183" s="15">
        <v>1</v>
      </c>
    </row>
    <row r="184" spans="1:7" x14ac:dyDescent="0.25">
      <c r="A184" s="3"/>
      <c r="B184" s="15">
        <v>80129</v>
      </c>
      <c r="C184" s="23" t="s">
        <v>579</v>
      </c>
      <c r="D184" s="15"/>
      <c r="E184" s="15" t="s">
        <v>580</v>
      </c>
      <c r="F184" s="16" t="s">
        <v>527</v>
      </c>
      <c r="G184" s="15">
        <v>1</v>
      </c>
    </row>
    <row r="185" spans="1:7" x14ac:dyDescent="0.25">
      <c r="A185" s="3"/>
      <c r="B185" s="15">
        <v>80141</v>
      </c>
      <c r="C185" s="23" t="s">
        <v>581</v>
      </c>
      <c r="D185" s="15"/>
      <c r="E185" s="15">
        <v>981103</v>
      </c>
      <c r="F185" s="16" t="s">
        <v>527</v>
      </c>
      <c r="G185" s="15">
        <v>1</v>
      </c>
    </row>
    <row r="186" spans="1:7" x14ac:dyDescent="0.25">
      <c r="A186" s="3"/>
      <c r="B186" s="15">
        <v>80096</v>
      </c>
      <c r="C186" s="23" t="s">
        <v>582</v>
      </c>
      <c r="D186" s="15"/>
      <c r="E186" s="15" t="s">
        <v>583</v>
      </c>
      <c r="F186" s="16" t="s">
        <v>556</v>
      </c>
      <c r="G186" s="15">
        <v>1</v>
      </c>
    </row>
    <row r="187" spans="1:7" x14ac:dyDescent="0.25">
      <c r="A187" s="3"/>
      <c r="B187" s="15">
        <v>80217</v>
      </c>
      <c r="C187" s="23" t="s">
        <v>584</v>
      </c>
      <c r="D187" s="15"/>
      <c r="E187" s="15">
        <v>53704</v>
      </c>
      <c r="F187" s="16" t="s">
        <v>527</v>
      </c>
      <c r="G187" s="15">
        <v>2</v>
      </c>
    </row>
    <row r="188" spans="1:7" x14ac:dyDescent="0.25">
      <c r="A188" s="3"/>
      <c r="B188" s="15">
        <v>80028</v>
      </c>
      <c r="C188" s="23" t="s">
        <v>585</v>
      </c>
      <c r="D188" s="15"/>
      <c r="E188" s="15">
        <v>51304</v>
      </c>
      <c r="F188" s="16" t="s">
        <v>527</v>
      </c>
      <c r="G188" s="15">
        <v>2</v>
      </c>
    </row>
    <row r="189" spans="1:7" x14ac:dyDescent="0.25">
      <c r="A189" s="3"/>
      <c r="B189" s="15">
        <v>80067</v>
      </c>
      <c r="C189" s="23" t="s">
        <v>586</v>
      </c>
      <c r="D189" s="15"/>
      <c r="E189" s="15">
        <v>11020020</v>
      </c>
      <c r="F189" s="16" t="s">
        <v>556</v>
      </c>
      <c r="G189" s="15">
        <v>2</v>
      </c>
    </row>
    <row r="190" spans="1:7" x14ac:dyDescent="0.25">
      <c r="A190" s="3"/>
      <c r="B190" s="15">
        <v>80068</v>
      </c>
      <c r="C190" s="23" t="s">
        <v>587</v>
      </c>
      <c r="D190" s="15"/>
      <c r="E190" s="15">
        <v>11030010</v>
      </c>
      <c r="F190" s="16" t="s">
        <v>556</v>
      </c>
      <c r="G190" s="15">
        <v>2</v>
      </c>
    </row>
    <row r="191" spans="1:7" x14ac:dyDescent="0.25">
      <c r="A191" s="3"/>
      <c r="B191" s="15">
        <v>80115</v>
      </c>
      <c r="C191" s="23" t="s">
        <v>588</v>
      </c>
      <c r="D191" s="15"/>
      <c r="E191" s="15" t="s">
        <v>589</v>
      </c>
      <c r="F191" s="16" t="s">
        <v>527</v>
      </c>
      <c r="G191" s="15">
        <v>2</v>
      </c>
    </row>
    <row r="192" spans="1:7" x14ac:dyDescent="0.25">
      <c r="A192" s="3"/>
      <c r="B192" s="15">
        <v>80278</v>
      </c>
      <c r="C192" s="23" t="s">
        <v>590</v>
      </c>
      <c r="D192" s="15"/>
      <c r="E192" s="15" t="s">
        <v>591</v>
      </c>
      <c r="F192" s="16" t="s">
        <v>527</v>
      </c>
      <c r="G192" s="15">
        <v>2</v>
      </c>
    </row>
    <row r="193" spans="1:7" x14ac:dyDescent="0.25">
      <c r="A193" s="3"/>
      <c r="B193" s="15">
        <v>80066</v>
      </c>
      <c r="C193" s="23" t="s">
        <v>592</v>
      </c>
      <c r="D193" s="15"/>
      <c r="E193" s="15">
        <v>11010020</v>
      </c>
      <c r="F193" s="16" t="s">
        <v>556</v>
      </c>
      <c r="G193" s="15">
        <v>2</v>
      </c>
    </row>
    <row r="194" spans="1:7" x14ac:dyDescent="0.25">
      <c r="A194" s="3"/>
      <c r="B194" s="15">
        <v>80179</v>
      </c>
      <c r="C194" s="23" t="s">
        <v>593</v>
      </c>
      <c r="D194" s="15"/>
      <c r="E194" s="15" t="s">
        <v>360</v>
      </c>
      <c r="F194" s="16" t="s">
        <v>527</v>
      </c>
      <c r="G194" s="15">
        <v>2</v>
      </c>
    </row>
    <row r="195" spans="1:7" x14ac:dyDescent="0.25">
      <c r="A195" s="3"/>
      <c r="B195" s="15">
        <v>80276</v>
      </c>
      <c r="C195" s="23" t="s">
        <v>594</v>
      </c>
      <c r="D195" s="15"/>
      <c r="E195" s="15">
        <v>4530265</v>
      </c>
      <c r="F195" s="16" t="s">
        <v>527</v>
      </c>
      <c r="G195" s="15">
        <v>2</v>
      </c>
    </row>
    <row r="196" spans="1:7" x14ac:dyDescent="0.25">
      <c r="A196" s="3"/>
      <c r="B196" s="15">
        <v>80085</v>
      </c>
      <c r="C196" s="23" t="s">
        <v>595</v>
      </c>
      <c r="D196" s="15"/>
      <c r="E196" s="15" t="s">
        <v>596</v>
      </c>
      <c r="F196" s="16" t="s">
        <v>527</v>
      </c>
      <c r="G196" s="15">
        <v>2</v>
      </c>
    </row>
    <row r="197" spans="1:7" x14ac:dyDescent="0.25">
      <c r="A197" s="3"/>
      <c r="B197" s="15">
        <v>80086</v>
      </c>
      <c r="C197" s="23" t="s">
        <v>597</v>
      </c>
      <c r="D197" s="15"/>
      <c r="E197" s="15" t="s">
        <v>598</v>
      </c>
      <c r="F197" s="16" t="s">
        <v>527</v>
      </c>
      <c r="G197" s="15">
        <v>2</v>
      </c>
    </row>
    <row r="198" spans="1:7" x14ac:dyDescent="0.25">
      <c r="A198" s="3"/>
      <c r="B198" s="15">
        <v>80087</v>
      </c>
      <c r="C198" s="23" t="s">
        <v>599</v>
      </c>
      <c r="D198" s="15"/>
      <c r="E198" s="15" t="s">
        <v>600</v>
      </c>
      <c r="F198" s="16" t="s">
        <v>527</v>
      </c>
      <c r="G198" s="15">
        <v>2</v>
      </c>
    </row>
    <row r="199" spans="1:7" x14ac:dyDescent="0.25">
      <c r="A199" s="3"/>
      <c r="B199" s="15">
        <v>80114</v>
      </c>
      <c r="C199" s="23" t="s">
        <v>601</v>
      </c>
      <c r="D199" s="15"/>
      <c r="E199" s="15">
        <v>990382</v>
      </c>
      <c r="F199" s="16" t="s">
        <v>527</v>
      </c>
      <c r="G199" s="15">
        <v>2</v>
      </c>
    </row>
    <row r="200" spans="1:7" x14ac:dyDescent="0.25">
      <c r="A200" s="3"/>
      <c r="B200" s="15">
        <v>80012</v>
      </c>
      <c r="C200" s="23" t="s">
        <v>602</v>
      </c>
      <c r="D200" s="15"/>
      <c r="E200" s="15">
        <v>990332</v>
      </c>
      <c r="F200" s="16" t="s">
        <v>527</v>
      </c>
      <c r="G200" s="15">
        <v>2</v>
      </c>
    </row>
    <row r="201" spans="1:7" x14ac:dyDescent="0.25">
      <c r="A201" s="3"/>
      <c r="B201" s="15">
        <v>80250</v>
      </c>
      <c r="C201" s="23" t="s">
        <v>603</v>
      </c>
      <c r="D201" s="15"/>
      <c r="E201" s="15">
        <v>4501265</v>
      </c>
      <c r="F201" s="16" t="s">
        <v>527</v>
      </c>
      <c r="G201" s="15">
        <v>3</v>
      </c>
    </row>
    <row r="202" spans="1:7" x14ac:dyDescent="0.25">
      <c r="A202" s="3"/>
      <c r="B202" s="15">
        <v>80107</v>
      </c>
      <c r="C202" s="23" t="s">
        <v>604</v>
      </c>
      <c r="D202" s="15"/>
      <c r="E202" s="15">
        <v>158904</v>
      </c>
      <c r="F202" s="16" t="s">
        <v>527</v>
      </c>
      <c r="G202" s="15">
        <v>3</v>
      </c>
    </row>
    <row r="203" spans="1:7" x14ac:dyDescent="0.25">
      <c r="A203" s="3"/>
      <c r="B203" s="15">
        <v>80109</v>
      </c>
      <c r="C203" s="23" t="s">
        <v>605</v>
      </c>
      <c r="D203" s="15"/>
      <c r="E203" s="15">
        <v>990352</v>
      </c>
      <c r="F203" s="16" t="s">
        <v>527</v>
      </c>
      <c r="G203" s="15">
        <v>3</v>
      </c>
    </row>
    <row r="204" spans="1:7" x14ac:dyDescent="0.25">
      <c r="A204" s="3"/>
      <c r="B204" s="15">
        <v>80225</v>
      </c>
      <c r="C204" s="23" t="s">
        <v>606</v>
      </c>
      <c r="D204" s="15"/>
      <c r="E204" s="15">
        <v>61704</v>
      </c>
      <c r="F204" s="16" t="s">
        <v>527</v>
      </c>
      <c r="G204" s="15">
        <v>4</v>
      </c>
    </row>
    <row r="205" spans="1:7" x14ac:dyDescent="0.25">
      <c r="A205" s="3"/>
      <c r="B205" s="15">
        <v>80214</v>
      </c>
      <c r="C205" s="23" t="s">
        <v>607</v>
      </c>
      <c r="D205" s="15"/>
      <c r="E205" s="15">
        <v>52904</v>
      </c>
      <c r="F205" s="16" t="s">
        <v>527</v>
      </c>
      <c r="G205" s="15">
        <v>4</v>
      </c>
    </row>
    <row r="206" spans="1:7" x14ac:dyDescent="0.25">
      <c r="A206" s="3"/>
      <c r="B206" s="15">
        <v>80044</v>
      </c>
      <c r="C206" s="23" t="s">
        <v>608</v>
      </c>
      <c r="D206" s="15"/>
      <c r="E206" s="15">
        <v>72695</v>
      </c>
      <c r="F206" s="16" t="s">
        <v>609</v>
      </c>
      <c r="G206" s="15">
        <v>5</v>
      </c>
    </row>
    <row r="207" spans="1:7" x14ac:dyDescent="0.25">
      <c r="A207" s="3"/>
      <c r="B207" s="15">
        <v>80108</v>
      </c>
      <c r="C207" s="23" t="s">
        <v>610</v>
      </c>
      <c r="D207" s="15"/>
      <c r="E207" s="15">
        <v>990394</v>
      </c>
      <c r="F207" s="16" t="s">
        <v>527</v>
      </c>
      <c r="G207" s="15">
        <v>6</v>
      </c>
    </row>
    <row r="208" spans="1:7" x14ac:dyDescent="0.25">
      <c r="A208" s="3"/>
      <c r="B208" s="15">
        <v>80266</v>
      </c>
      <c r="C208" s="23" t="s">
        <v>611</v>
      </c>
      <c r="D208" s="15"/>
      <c r="E208" s="15">
        <v>79306</v>
      </c>
      <c r="F208" s="16" t="s">
        <v>527</v>
      </c>
      <c r="G208" s="15">
        <v>6</v>
      </c>
    </row>
    <row r="209" spans="1:7" x14ac:dyDescent="0.25">
      <c r="A209" s="3"/>
      <c r="B209" s="15">
        <v>80042</v>
      </c>
      <c r="C209" s="23" t="s">
        <v>612</v>
      </c>
      <c r="D209" s="15"/>
      <c r="E209" s="15">
        <v>72692105</v>
      </c>
      <c r="F209" s="16" t="s">
        <v>609</v>
      </c>
      <c r="G209" s="15">
        <v>7</v>
      </c>
    </row>
    <row r="210" spans="1:7" x14ac:dyDescent="0.25">
      <c r="A210" s="3"/>
      <c r="B210" s="15">
        <v>80076</v>
      </c>
      <c r="C210" s="23" t="s">
        <v>613</v>
      </c>
      <c r="D210" s="15"/>
      <c r="E210" s="15">
        <v>72690</v>
      </c>
      <c r="F210" s="16" t="s">
        <v>609</v>
      </c>
      <c r="G210" s="15">
        <v>8</v>
      </c>
    </row>
    <row r="211" spans="1:7" x14ac:dyDescent="0.25">
      <c r="A211" s="3"/>
      <c r="B211" s="15">
        <v>80043</v>
      </c>
      <c r="C211" s="23" t="s">
        <v>614</v>
      </c>
      <c r="D211" s="15"/>
      <c r="E211" s="15">
        <v>72693105</v>
      </c>
      <c r="F211" s="16" t="s">
        <v>609</v>
      </c>
      <c r="G211" s="15">
        <v>9</v>
      </c>
    </row>
    <row r="212" spans="1:7" x14ac:dyDescent="0.25">
      <c r="A212" s="3"/>
      <c r="B212" s="15">
        <v>80113</v>
      </c>
      <c r="C212" s="23" t="s">
        <v>615</v>
      </c>
      <c r="D212" s="15"/>
      <c r="E212" s="15">
        <v>51106</v>
      </c>
      <c r="F212" s="16" t="s">
        <v>527</v>
      </c>
      <c r="G212" s="15">
        <v>18</v>
      </c>
    </row>
    <row r="213" spans="1:7" x14ac:dyDescent="0.25">
      <c r="A213" s="3"/>
      <c r="B213" s="15">
        <v>82154</v>
      </c>
      <c r="C213" s="23" t="s">
        <v>616</v>
      </c>
      <c r="D213" s="15"/>
      <c r="E213" s="15">
        <v>11300</v>
      </c>
      <c r="F213" s="15" t="s">
        <v>617</v>
      </c>
      <c r="G213" s="15">
        <v>3</v>
      </c>
    </row>
    <row r="214" spans="1:7" x14ac:dyDescent="0.25">
      <c r="A214" s="3"/>
      <c r="B214" s="15">
        <v>82156</v>
      </c>
      <c r="C214" s="23" t="s">
        <v>618</v>
      </c>
      <c r="D214" s="15"/>
      <c r="E214" s="15">
        <v>10220</v>
      </c>
      <c r="F214" s="15" t="s">
        <v>617</v>
      </c>
      <c r="G214" s="15">
        <v>90</v>
      </c>
    </row>
    <row r="215" spans="1:7" x14ac:dyDescent="0.25">
      <c r="A215" s="3"/>
      <c r="B215" s="15">
        <v>82153</v>
      </c>
      <c r="C215" s="23" t="s">
        <v>619</v>
      </c>
      <c r="D215" s="15"/>
      <c r="E215" s="15">
        <v>10310</v>
      </c>
      <c r="F215" s="15" t="s">
        <v>617</v>
      </c>
      <c r="G215" s="15">
        <v>130</v>
      </c>
    </row>
    <row r="216" spans="1:7" x14ac:dyDescent="0.25">
      <c r="A216" s="3"/>
      <c r="B216" s="15">
        <v>82094</v>
      </c>
      <c r="C216" s="23" t="s">
        <v>620</v>
      </c>
      <c r="D216" s="15"/>
      <c r="E216" s="15" t="s">
        <v>621</v>
      </c>
      <c r="F216" s="15" t="s">
        <v>617</v>
      </c>
      <c r="G216" s="15">
        <v>1200</v>
      </c>
    </row>
    <row r="217" spans="1:7" x14ac:dyDescent="0.25">
      <c r="A217" s="3"/>
      <c r="B217" s="15">
        <v>82071</v>
      </c>
      <c r="C217" s="23" t="s">
        <v>622</v>
      </c>
      <c r="D217" s="15"/>
      <c r="E217" s="15" t="s">
        <v>623</v>
      </c>
      <c r="F217" s="15" t="s">
        <v>617</v>
      </c>
      <c r="G217" s="15">
        <v>1500</v>
      </c>
    </row>
    <row r="218" spans="1:7" x14ac:dyDescent="0.25">
      <c r="A218" s="3"/>
      <c r="B218" s="15">
        <v>82037</v>
      </c>
      <c r="C218" s="23" t="s">
        <v>624</v>
      </c>
      <c r="D218" s="15"/>
      <c r="E218" s="15">
        <v>9622</v>
      </c>
      <c r="F218" s="15" t="s">
        <v>625</v>
      </c>
      <c r="G218" s="15">
        <v>3</v>
      </c>
    </row>
    <row r="219" spans="1:7" x14ac:dyDescent="0.25">
      <c r="A219" s="3"/>
      <c r="B219" s="15">
        <v>82133</v>
      </c>
      <c r="C219" s="23" t="s">
        <v>626</v>
      </c>
      <c r="D219" s="15"/>
      <c r="E219" s="15">
        <v>7331</v>
      </c>
      <c r="F219" s="15" t="s">
        <v>625</v>
      </c>
      <c r="G219" s="15">
        <v>3</v>
      </c>
    </row>
    <row r="220" spans="1:7" x14ac:dyDescent="0.25">
      <c r="A220" s="3"/>
      <c r="B220" s="15">
        <v>82126</v>
      </c>
      <c r="C220" s="23" t="s">
        <v>627</v>
      </c>
      <c r="D220" s="15"/>
      <c r="E220" s="15">
        <v>11810</v>
      </c>
      <c r="F220" s="15" t="s">
        <v>625</v>
      </c>
      <c r="G220" s="15">
        <v>3</v>
      </c>
    </row>
    <row r="221" spans="1:7" x14ac:dyDescent="0.25">
      <c r="A221" s="3"/>
      <c r="B221" s="15">
        <v>82128</v>
      </c>
      <c r="C221" s="23" t="s">
        <v>628</v>
      </c>
      <c r="D221" s="15"/>
      <c r="E221" s="15">
        <v>8610</v>
      </c>
      <c r="F221" s="15" t="s">
        <v>625</v>
      </c>
      <c r="G221" s="15">
        <v>2</v>
      </c>
    </row>
    <row r="222" spans="1:7" x14ac:dyDescent="0.25">
      <c r="A222" s="3"/>
      <c r="B222" s="15">
        <v>82096</v>
      </c>
      <c r="C222" s="23" t="s">
        <v>629</v>
      </c>
      <c r="D222" s="15"/>
      <c r="E222" s="15">
        <v>9310</v>
      </c>
      <c r="F222" s="15" t="s">
        <v>625</v>
      </c>
      <c r="G222" s="15">
        <v>4</v>
      </c>
    </row>
    <row r="223" spans="1:7" x14ac:dyDescent="0.25">
      <c r="A223" s="3"/>
      <c r="B223" s="15">
        <v>82131</v>
      </c>
      <c r="C223" s="23" t="s">
        <v>630</v>
      </c>
      <c r="D223" s="15"/>
      <c r="E223" s="15">
        <v>10600</v>
      </c>
      <c r="F223" s="15" t="s">
        <v>625</v>
      </c>
      <c r="G223" s="15">
        <v>3</v>
      </c>
    </row>
    <row r="224" spans="1:7" x14ac:dyDescent="0.25">
      <c r="A224" s="3"/>
      <c r="B224" s="15">
        <v>82143</v>
      </c>
      <c r="C224" s="23" t="s">
        <v>631</v>
      </c>
      <c r="D224" s="15"/>
      <c r="E224" s="15">
        <v>8712</v>
      </c>
      <c r="F224" s="15" t="s">
        <v>625</v>
      </c>
      <c r="G224" s="15">
        <v>2</v>
      </c>
    </row>
    <row r="225" spans="1:7" x14ac:dyDescent="0.25">
      <c r="A225" s="3"/>
      <c r="B225" s="15">
        <v>82095</v>
      </c>
      <c r="C225" s="23" t="s">
        <v>632</v>
      </c>
      <c r="D225" s="15"/>
      <c r="E225" s="15">
        <v>9210</v>
      </c>
      <c r="F225" s="15" t="s">
        <v>625</v>
      </c>
      <c r="G225" s="15">
        <v>5</v>
      </c>
    </row>
    <row r="226" spans="1:7" x14ac:dyDescent="0.25">
      <c r="A226" s="3"/>
      <c r="B226" s="15">
        <v>82127</v>
      </c>
      <c r="C226" s="23" t="s">
        <v>633</v>
      </c>
      <c r="D226" s="15"/>
      <c r="E226" s="15">
        <v>8510</v>
      </c>
      <c r="F226" s="15" t="s">
        <v>625</v>
      </c>
      <c r="G226" s="15">
        <v>2</v>
      </c>
    </row>
    <row r="227" spans="1:7" x14ac:dyDescent="0.25">
      <c r="A227" s="3"/>
      <c r="B227" s="15">
        <v>82136</v>
      </c>
      <c r="C227" s="23" t="s">
        <v>634</v>
      </c>
      <c r="D227" s="15"/>
      <c r="E227" s="15">
        <v>5751</v>
      </c>
      <c r="F227" s="15" t="s">
        <v>625</v>
      </c>
      <c r="G227" s="15">
        <v>1</v>
      </c>
    </row>
    <row r="228" spans="1:7" x14ac:dyDescent="0.25">
      <c r="A228" s="3"/>
      <c r="B228" s="15">
        <v>82134</v>
      </c>
      <c r="C228" s="23" t="s">
        <v>635</v>
      </c>
      <c r="D228" s="15"/>
      <c r="E228" s="15">
        <v>9010</v>
      </c>
      <c r="F228" s="15" t="s">
        <v>625</v>
      </c>
      <c r="G228" s="15">
        <v>3</v>
      </c>
    </row>
    <row r="229" spans="1:7" x14ac:dyDescent="0.25">
      <c r="A229" s="3"/>
      <c r="B229" s="15">
        <v>82132</v>
      </c>
      <c r="C229" s="23" t="s">
        <v>636</v>
      </c>
      <c r="D229" s="15"/>
      <c r="E229" s="15">
        <v>7321</v>
      </c>
      <c r="F229" s="15" t="s">
        <v>625</v>
      </c>
      <c r="G229" s="15">
        <v>3</v>
      </c>
    </row>
    <row r="230" spans="1:7" x14ac:dyDescent="0.25">
      <c r="A230" s="3"/>
      <c r="B230" s="15">
        <v>82130</v>
      </c>
      <c r="C230" s="23" t="s">
        <v>637</v>
      </c>
      <c r="D230" s="15"/>
      <c r="E230" s="15">
        <v>10630</v>
      </c>
      <c r="F230" s="15" t="s">
        <v>625</v>
      </c>
      <c r="G230" s="15">
        <v>3</v>
      </c>
    </row>
    <row r="231" spans="1:7" x14ac:dyDescent="0.25">
      <c r="A231" s="3"/>
      <c r="B231" s="15">
        <v>82129</v>
      </c>
      <c r="C231" s="23" t="s">
        <v>638</v>
      </c>
      <c r="D231" s="15"/>
      <c r="E231" s="15">
        <v>2124</v>
      </c>
      <c r="F231" s="15" t="s">
        <v>625</v>
      </c>
      <c r="G231" s="15">
        <v>6</v>
      </c>
    </row>
    <row r="232" spans="1:7" x14ac:dyDescent="0.25">
      <c r="A232" s="3"/>
      <c r="B232" s="15">
        <v>82137</v>
      </c>
      <c r="C232" s="23" t="s">
        <v>639</v>
      </c>
      <c r="D232" s="15"/>
      <c r="E232" s="15">
        <v>4851</v>
      </c>
      <c r="F232" s="15" t="s">
        <v>625</v>
      </c>
      <c r="G232" s="15">
        <v>4</v>
      </c>
    </row>
    <row r="233" spans="1:7" x14ac:dyDescent="0.25">
      <c r="A233" s="3"/>
      <c r="B233" s="15">
        <v>82090</v>
      </c>
      <c r="C233" s="23" t="s">
        <v>640</v>
      </c>
      <c r="D233" s="15"/>
      <c r="E233" s="15">
        <v>10620</v>
      </c>
      <c r="F233" s="15" t="s">
        <v>625</v>
      </c>
      <c r="G233" s="15">
        <v>7</v>
      </c>
    </row>
    <row r="234" spans="1:7" x14ac:dyDescent="0.25">
      <c r="A234" s="3"/>
      <c r="B234" s="15">
        <v>82125</v>
      </c>
      <c r="C234" s="23" t="s">
        <v>641</v>
      </c>
      <c r="D234" s="15"/>
      <c r="E234" s="15">
        <v>2121</v>
      </c>
      <c r="F234" s="15" t="s">
        <v>625</v>
      </c>
      <c r="G234" s="15">
        <v>3</v>
      </c>
    </row>
    <row r="235" spans="1:7" x14ac:dyDescent="0.25">
      <c r="A235" s="3"/>
      <c r="B235" s="15">
        <v>82097</v>
      </c>
      <c r="C235" s="23" t="s">
        <v>642</v>
      </c>
      <c r="D235" s="15"/>
      <c r="E235" s="15">
        <v>4831</v>
      </c>
      <c r="F235" s="15" t="s">
        <v>625</v>
      </c>
      <c r="G235" s="15">
        <v>10</v>
      </c>
    </row>
    <row r="236" spans="1:7" x14ac:dyDescent="0.25">
      <c r="A236" s="3"/>
      <c r="B236" s="15">
        <v>82135</v>
      </c>
      <c r="C236" s="23" t="s">
        <v>643</v>
      </c>
      <c r="D236" s="15"/>
      <c r="E236" s="15">
        <v>10610</v>
      </c>
      <c r="F236" s="15" t="s">
        <v>625</v>
      </c>
      <c r="G236" s="15">
        <v>6</v>
      </c>
    </row>
    <row r="237" spans="1:7" x14ac:dyDescent="0.25">
      <c r="A237" s="3"/>
      <c r="B237" s="15">
        <v>82088</v>
      </c>
      <c r="C237" s="23" t="s">
        <v>644</v>
      </c>
      <c r="D237" s="15"/>
      <c r="E237" s="15">
        <v>4114</v>
      </c>
      <c r="F237" s="15" t="s">
        <v>625</v>
      </c>
      <c r="G237" s="15">
        <v>13</v>
      </c>
    </row>
    <row r="238" spans="1:7" x14ac:dyDescent="0.25">
      <c r="A238" s="3"/>
      <c r="B238" s="15">
        <v>82139</v>
      </c>
      <c r="C238" s="23" t="s">
        <v>645</v>
      </c>
      <c r="D238" s="15"/>
      <c r="E238" s="15">
        <v>109510</v>
      </c>
      <c r="F238" s="15" t="s">
        <v>625</v>
      </c>
      <c r="G238" s="15">
        <v>13</v>
      </c>
    </row>
    <row r="239" spans="1:7" x14ac:dyDescent="0.25">
      <c r="A239" s="3"/>
      <c r="B239" s="15">
        <v>82054</v>
      </c>
      <c r="C239" s="23" t="s">
        <v>646</v>
      </c>
      <c r="D239" s="15"/>
      <c r="E239" s="15">
        <v>4015</v>
      </c>
      <c r="F239" s="15" t="s">
        <v>625</v>
      </c>
      <c r="G239" s="15">
        <v>20</v>
      </c>
    </row>
    <row r="240" spans="1:7" x14ac:dyDescent="0.25">
      <c r="A240" s="3"/>
      <c r="B240" s="15">
        <v>82141</v>
      </c>
      <c r="C240" s="23" t="s">
        <v>647</v>
      </c>
      <c r="D240" s="15"/>
      <c r="E240" s="15">
        <v>7531</v>
      </c>
      <c r="F240" s="15" t="s">
        <v>625</v>
      </c>
      <c r="G240" s="15">
        <v>20</v>
      </c>
    </row>
    <row r="241" spans="1:7" x14ac:dyDescent="0.25">
      <c r="A241" s="3"/>
      <c r="B241" s="15">
        <v>82089</v>
      </c>
      <c r="C241" s="23" t="s">
        <v>648</v>
      </c>
      <c r="D241" s="15"/>
      <c r="E241" s="15">
        <v>9280</v>
      </c>
      <c r="F241" s="15" t="s">
        <v>625</v>
      </c>
      <c r="G241" s="15">
        <v>18</v>
      </c>
    </row>
    <row r="242" spans="1:7" x14ac:dyDescent="0.25">
      <c r="A242" s="3"/>
      <c r="B242" s="15">
        <v>82140</v>
      </c>
      <c r="C242" s="23" t="s">
        <v>649</v>
      </c>
      <c r="D242" s="15"/>
      <c r="E242" s="15">
        <v>109416</v>
      </c>
      <c r="F242" s="15" t="s">
        <v>625</v>
      </c>
      <c r="G242" s="15">
        <v>35</v>
      </c>
    </row>
    <row r="243" spans="1:7" x14ac:dyDescent="0.25">
      <c r="A243" s="3"/>
      <c r="B243" s="15">
        <v>82008</v>
      </c>
      <c r="C243" s="23" t="s">
        <v>650</v>
      </c>
      <c r="D243" s="15"/>
      <c r="E243" s="15">
        <v>6902046</v>
      </c>
      <c r="F243" s="15" t="s">
        <v>625</v>
      </c>
      <c r="G243" s="15">
        <v>57</v>
      </c>
    </row>
    <row r="244" spans="1:7" x14ac:dyDescent="0.25">
      <c r="A244" s="3"/>
      <c r="B244" s="15">
        <v>82087</v>
      </c>
      <c r="C244" s="23" t="s">
        <v>651</v>
      </c>
      <c r="D244" s="15"/>
      <c r="E244" s="15">
        <v>3630</v>
      </c>
      <c r="F244" s="15" t="s">
        <v>625</v>
      </c>
      <c r="G244" s="15">
        <v>65</v>
      </c>
    </row>
    <row r="245" spans="1:7" x14ac:dyDescent="0.25">
      <c r="A245" s="3"/>
      <c r="B245" s="15">
        <v>82086</v>
      </c>
      <c r="C245" s="23" t="s">
        <v>652</v>
      </c>
      <c r="D245" s="15"/>
      <c r="E245" s="15">
        <v>4310</v>
      </c>
      <c r="F245" s="15" t="s">
        <v>625</v>
      </c>
      <c r="G245" s="15">
        <v>70</v>
      </c>
    </row>
    <row r="246" spans="1:7" x14ac:dyDescent="0.25">
      <c r="A246" s="3"/>
      <c r="B246" s="15">
        <v>82055</v>
      </c>
      <c r="C246" s="23" t="s">
        <v>653</v>
      </c>
      <c r="D246" s="15"/>
      <c r="E246" s="15">
        <v>1047</v>
      </c>
      <c r="F246" s="15" t="s">
        <v>625</v>
      </c>
      <c r="G246" s="15">
        <v>100</v>
      </c>
    </row>
    <row r="247" spans="1:7" x14ac:dyDescent="0.25">
      <c r="A247" s="3"/>
      <c r="B247" s="15">
        <v>82085</v>
      </c>
      <c r="C247" s="23" t="s">
        <v>654</v>
      </c>
      <c r="D247" s="15"/>
      <c r="E247" s="15" t="s">
        <v>655</v>
      </c>
      <c r="F247" s="15" t="s">
        <v>625</v>
      </c>
      <c r="G247" s="15">
        <v>110</v>
      </c>
    </row>
    <row r="248" spans="1:7" x14ac:dyDescent="0.25">
      <c r="A248" s="3"/>
      <c r="B248" s="15">
        <v>82007</v>
      </c>
      <c r="C248" s="23" t="s">
        <v>656</v>
      </c>
      <c r="D248" s="15"/>
      <c r="E248" s="15">
        <v>6902044</v>
      </c>
      <c r="F248" s="15" t="s">
        <v>625</v>
      </c>
      <c r="G248" s="15">
        <v>115</v>
      </c>
    </row>
    <row r="249" spans="1:7" x14ac:dyDescent="0.25">
      <c r="A249" s="3"/>
      <c r="B249" s="15">
        <v>82009</v>
      </c>
      <c r="C249" s="23" t="s">
        <v>657</v>
      </c>
      <c r="D249" s="15"/>
      <c r="E249" s="15">
        <v>6902045</v>
      </c>
      <c r="F249" s="15" t="s">
        <v>625</v>
      </c>
      <c r="G249" s="15">
        <v>120</v>
      </c>
    </row>
    <row r="250" spans="1:7" x14ac:dyDescent="0.25">
      <c r="A250" s="3"/>
      <c r="B250" s="15">
        <v>82010</v>
      </c>
      <c r="C250" s="23" t="s">
        <v>658</v>
      </c>
      <c r="D250" s="15"/>
      <c r="E250" s="15">
        <v>6902047</v>
      </c>
      <c r="F250" s="15" t="s">
        <v>625</v>
      </c>
      <c r="G250" s="15">
        <v>125</v>
      </c>
    </row>
    <row r="251" spans="1:7" x14ac:dyDescent="0.25">
      <c r="A251" s="3"/>
      <c r="B251" s="15">
        <v>82142</v>
      </c>
      <c r="C251" s="23" t="s">
        <v>659</v>
      </c>
      <c r="D251" s="15"/>
      <c r="E251" s="15" t="s">
        <v>660</v>
      </c>
      <c r="F251" s="15" t="s">
        <v>625</v>
      </c>
      <c r="G251" s="15">
        <v>410</v>
      </c>
    </row>
    <row r="252" spans="1:7" x14ac:dyDescent="0.25">
      <c r="A252" s="3"/>
      <c r="B252" s="15">
        <v>82051</v>
      </c>
      <c r="C252" s="23" t="s">
        <v>661</v>
      </c>
      <c r="D252" s="15"/>
      <c r="E252" s="15">
        <v>1234</v>
      </c>
      <c r="F252" s="15" t="s">
        <v>625</v>
      </c>
      <c r="G252" s="15">
        <v>1120</v>
      </c>
    </row>
    <row r="253" spans="1:7" x14ac:dyDescent="0.25">
      <c r="A253" s="3"/>
      <c r="B253" s="15">
        <v>80050</v>
      </c>
      <c r="C253" s="23" t="s">
        <v>662</v>
      </c>
      <c r="D253" s="15"/>
      <c r="E253" s="15" t="s">
        <v>663</v>
      </c>
      <c r="F253" s="15" t="s">
        <v>625</v>
      </c>
      <c r="G253" s="15">
        <v>3</v>
      </c>
    </row>
    <row r="254" spans="1:7" x14ac:dyDescent="0.25">
      <c r="A254" s="3"/>
      <c r="B254" s="16">
        <v>80634</v>
      </c>
      <c r="C254" s="25" t="s">
        <v>664</v>
      </c>
      <c r="D254" s="16"/>
      <c r="E254" s="15"/>
      <c r="F254" s="16" t="s">
        <v>665</v>
      </c>
      <c r="G254" s="16">
        <v>1</v>
      </c>
    </row>
    <row r="255" spans="1:7" x14ac:dyDescent="0.25">
      <c r="A255" s="3"/>
      <c r="B255" s="16">
        <v>80638</v>
      </c>
      <c r="C255" s="25" t="s">
        <v>666</v>
      </c>
      <c r="D255" s="16"/>
      <c r="E255" s="15"/>
      <c r="F255" s="16" t="s">
        <v>665</v>
      </c>
      <c r="G255" s="16">
        <v>3</v>
      </c>
    </row>
    <row r="256" spans="1:7" x14ac:dyDescent="0.25">
      <c r="A256" s="3"/>
      <c r="B256" s="16">
        <v>80639</v>
      </c>
      <c r="C256" s="25" t="s">
        <v>667</v>
      </c>
      <c r="D256" s="16"/>
      <c r="E256" s="15"/>
      <c r="F256" s="16" t="s">
        <v>665</v>
      </c>
      <c r="G256" s="16">
        <v>3</v>
      </c>
    </row>
    <row r="257" spans="1:7" x14ac:dyDescent="0.25">
      <c r="A257" s="3"/>
      <c r="B257" s="16">
        <v>85027</v>
      </c>
      <c r="C257" s="25" t="s">
        <v>668</v>
      </c>
      <c r="D257" s="16"/>
      <c r="E257" s="15"/>
      <c r="F257" s="16" t="s">
        <v>665</v>
      </c>
      <c r="G257" s="16">
        <v>780</v>
      </c>
    </row>
    <row r="258" spans="1:7" x14ac:dyDescent="0.25">
      <c r="A258" s="3"/>
      <c r="B258" s="16">
        <v>85028</v>
      </c>
      <c r="C258" s="25" t="s">
        <v>669</v>
      </c>
      <c r="D258" s="16"/>
      <c r="E258" s="15"/>
      <c r="F258" s="16" t="s">
        <v>665</v>
      </c>
      <c r="G258" s="16">
        <v>36</v>
      </c>
    </row>
    <row r="259" spans="1:7" x14ac:dyDescent="0.25">
      <c r="A259" s="3"/>
      <c r="B259" s="16">
        <v>85029</v>
      </c>
      <c r="C259" s="25" t="s">
        <v>670</v>
      </c>
      <c r="D259" s="16"/>
      <c r="E259" s="15"/>
      <c r="F259" s="16" t="s">
        <v>665</v>
      </c>
      <c r="G259" s="16">
        <v>57</v>
      </c>
    </row>
    <row r="260" spans="1:7" x14ac:dyDescent="0.25">
      <c r="A260" s="3"/>
      <c r="B260" s="16">
        <v>85030</v>
      </c>
      <c r="C260" s="25" t="s">
        <v>671</v>
      </c>
      <c r="D260" s="16"/>
      <c r="E260" s="15"/>
      <c r="F260" s="16" t="s">
        <v>665</v>
      </c>
      <c r="G260" s="16">
        <v>84</v>
      </c>
    </row>
    <row r="261" spans="1:7" x14ac:dyDescent="0.25">
      <c r="A261" s="3"/>
      <c r="B261" s="16">
        <v>85031</v>
      </c>
      <c r="C261" s="25" t="s">
        <v>672</v>
      </c>
      <c r="D261" s="16"/>
      <c r="E261" s="15"/>
      <c r="F261" s="16" t="s">
        <v>665</v>
      </c>
      <c r="G261" s="16">
        <v>30</v>
      </c>
    </row>
    <row r="262" spans="1:7" x14ac:dyDescent="0.25">
      <c r="A262" s="3"/>
      <c r="B262" s="16">
        <v>85032</v>
      </c>
      <c r="C262" s="25" t="s">
        <v>673</v>
      </c>
      <c r="D262" s="16"/>
      <c r="E262" s="15"/>
      <c r="F262" s="16" t="s">
        <v>665</v>
      </c>
      <c r="G262" s="16">
        <v>21</v>
      </c>
    </row>
    <row r="263" spans="1:7" x14ac:dyDescent="0.25">
      <c r="A263" s="3"/>
      <c r="B263" s="16">
        <v>85033</v>
      </c>
      <c r="C263" s="25" t="s">
        <v>674</v>
      </c>
      <c r="D263" s="16"/>
      <c r="E263" s="15"/>
      <c r="F263" s="16" t="s">
        <v>665</v>
      </c>
      <c r="G263" s="16">
        <v>8</v>
      </c>
    </row>
    <row r="264" spans="1:7" x14ac:dyDescent="0.25">
      <c r="A264" s="3"/>
      <c r="B264" s="16">
        <v>85036</v>
      </c>
      <c r="C264" s="25" t="s">
        <v>675</v>
      </c>
      <c r="D264" s="16"/>
      <c r="E264" s="15"/>
      <c r="F264" s="16" t="s">
        <v>665</v>
      </c>
      <c r="G264" s="16">
        <v>6</v>
      </c>
    </row>
    <row r="265" spans="1:7" x14ac:dyDescent="0.25">
      <c r="A265" s="3"/>
      <c r="B265" s="16">
        <v>85037</v>
      </c>
      <c r="C265" s="25" t="s">
        <v>676</v>
      </c>
      <c r="D265" s="16"/>
      <c r="E265" s="16"/>
      <c r="F265" s="16" t="s">
        <v>665</v>
      </c>
      <c r="G265" s="16">
        <v>6</v>
      </c>
    </row>
    <row r="266" spans="1:7" x14ac:dyDescent="0.25">
      <c r="A266" s="3"/>
      <c r="B266" s="16">
        <v>85038</v>
      </c>
      <c r="C266" s="25" t="s">
        <v>677</v>
      </c>
      <c r="D266" s="16"/>
      <c r="E266" s="16"/>
      <c r="F266" s="16" t="s">
        <v>665</v>
      </c>
      <c r="G266" s="16">
        <v>3</v>
      </c>
    </row>
    <row r="267" spans="1:7" x14ac:dyDescent="0.25">
      <c r="A267" s="3"/>
      <c r="B267" s="16">
        <v>85039</v>
      </c>
      <c r="C267" s="25" t="s">
        <v>678</v>
      </c>
      <c r="D267" s="16"/>
      <c r="E267" s="16"/>
      <c r="F267" s="16" t="s">
        <v>665</v>
      </c>
      <c r="G267" s="16">
        <v>24</v>
      </c>
    </row>
    <row r="268" spans="1:7" x14ac:dyDescent="0.25">
      <c r="A268" s="3"/>
      <c r="B268" s="16">
        <v>85040</v>
      </c>
      <c r="C268" s="25" t="s">
        <v>679</v>
      </c>
      <c r="D268" s="16"/>
      <c r="E268" s="16"/>
      <c r="F268" s="16" t="s">
        <v>665</v>
      </c>
      <c r="G268" s="16">
        <v>6</v>
      </c>
    </row>
    <row r="269" spans="1:7" x14ac:dyDescent="0.25">
      <c r="A269" s="3"/>
      <c r="B269" s="16">
        <v>85044</v>
      </c>
      <c r="C269" s="25" t="s">
        <v>680</v>
      </c>
      <c r="D269" s="16"/>
      <c r="E269" s="16"/>
      <c r="F269" s="16" t="s">
        <v>665</v>
      </c>
      <c r="G269" s="16">
        <v>24</v>
      </c>
    </row>
    <row r="270" spans="1:7" x14ac:dyDescent="0.25">
      <c r="A270" s="3"/>
      <c r="B270" s="16">
        <v>85045</v>
      </c>
      <c r="C270" s="25" t="s">
        <v>681</v>
      </c>
      <c r="D270" s="16"/>
      <c r="E270" s="16"/>
      <c r="F270" s="16" t="s">
        <v>665</v>
      </c>
      <c r="G270" s="16">
        <v>10</v>
      </c>
    </row>
    <row r="271" spans="1:7" x14ac:dyDescent="0.25">
      <c r="A271" s="3"/>
      <c r="B271" s="16">
        <v>85046</v>
      </c>
      <c r="C271" s="25" t="s">
        <v>682</v>
      </c>
      <c r="D271" s="16"/>
      <c r="E271" s="16"/>
      <c r="F271" s="16" t="s">
        <v>665</v>
      </c>
      <c r="G271" s="16">
        <v>3</v>
      </c>
    </row>
    <row r="272" spans="1:7" x14ac:dyDescent="0.25">
      <c r="A272" s="3"/>
      <c r="B272" s="16">
        <v>85047</v>
      </c>
      <c r="C272" s="25" t="s">
        <v>683</v>
      </c>
      <c r="D272" s="16"/>
      <c r="E272" s="16"/>
      <c r="F272" s="16" t="s">
        <v>665</v>
      </c>
      <c r="G272" s="16">
        <v>84</v>
      </c>
    </row>
    <row r="273" spans="1:7" x14ac:dyDescent="0.25">
      <c r="A273" s="3"/>
      <c r="B273" s="16">
        <v>85051</v>
      </c>
      <c r="C273" s="25" t="s">
        <v>684</v>
      </c>
      <c r="D273" s="16"/>
      <c r="E273" s="16"/>
      <c r="F273" s="16" t="s">
        <v>665</v>
      </c>
      <c r="G273" s="16">
        <v>3</v>
      </c>
    </row>
    <row r="274" spans="1:7" x14ac:dyDescent="0.25">
      <c r="A274" s="3"/>
      <c r="B274" s="16"/>
      <c r="C274" s="25" t="s">
        <v>685</v>
      </c>
      <c r="D274" s="16"/>
      <c r="E274" s="16"/>
      <c r="F274" s="16" t="s">
        <v>665</v>
      </c>
      <c r="G274" s="16">
        <v>1</v>
      </c>
    </row>
    <row r="275" spans="1:7" x14ac:dyDescent="0.25">
      <c r="A275" s="3"/>
      <c r="B275" s="16"/>
      <c r="C275" s="25" t="s">
        <v>686</v>
      </c>
      <c r="D275" s="16"/>
      <c r="E275" s="16">
        <v>32221</v>
      </c>
      <c r="F275" s="16" t="s">
        <v>437</v>
      </c>
      <c r="G275" s="16">
        <v>3</v>
      </c>
    </row>
    <row r="276" spans="1:7" x14ac:dyDescent="0.25">
      <c r="A276" s="3"/>
      <c r="B276" s="16"/>
      <c r="C276" s="25" t="s">
        <v>687</v>
      </c>
      <c r="D276" s="16"/>
      <c r="E276" s="16">
        <v>101668292</v>
      </c>
      <c r="F276" s="16" t="s">
        <v>437</v>
      </c>
      <c r="G276" s="16">
        <v>2</v>
      </c>
    </row>
    <row r="277" spans="1:7" x14ac:dyDescent="0.25">
      <c r="A277" s="3"/>
      <c r="B277" s="16"/>
      <c r="C277" s="25" t="s">
        <v>688</v>
      </c>
      <c r="D277" s="16"/>
      <c r="E277" s="16">
        <v>101916430</v>
      </c>
      <c r="F277" s="16" t="s">
        <v>437</v>
      </c>
      <c r="G277" s="16">
        <v>7</v>
      </c>
    </row>
    <row r="278" spans="1:7" x14ac:dyDescent="0.25">
      <c r="A278" s="3"/>
      <c r="B278" s="18"/>
      <c r="C278" s="18"/>
      <c r="D278" s="18"/>
      <c r="E278" s="18"/>
      <c r="F278" s="18"/>
      <c r="G278" s="18"/>
    </row>
    <row r="279" spans="1:7" x14ac:dyDescent="0.25">
      <c r="A279" s="3"/>
      <c r="B279" s="53"/>
      <c r="C279" s="53"/>
      <c r="D279" s="53"/>
      <c r="E279" s="53"/>
      <c r="F279" s="53"/>
      <c r="G279" s="53"/>
    </row>
    <row r="280" spans="1:7" x14ac:dyDescent="0.25">
      <c r="A280" s="3"/>
      <c r="B280" s="19"/>
      <c r="C280" s="26" t="s">
        <v>689</v>
      </c>
      <c r="D280" s="20"/>
      <c r="E280" s="20" t="s">
        <v>690</v>
      </c>
      <c r="F280" s="21" t="s">
        <v>691</v>
      </c>
      <c r="G280" s="21">
        <f>40000/750</f>
        <v>53.333333333333336</v>
      </c>
    </row>
    <row r="281" spans="1:7" x14ac:dyDescent="0.25">
      <c r="A281" s="3"/>
      <c r="B281" s="19"/>
      <c r="C281" s="26" t="s">
        <v>692</v>
      </c>
      <c r="D281" s="20"/>
      <c r="E281" s="20" t="s">
        <v>693</v>
      </c>
      <c r="F281" s="21" t="s">
        <v>691</v>
      </c>
      <c r="G281" s="21">
        <f>25000/750</f>
        <v>33.333333333333336</v>
      </c>
    </row>
    <row r="282" spans="1:7" x14ac:dyDescent="0.25">
      <c r="A282" s="3"/>
      <c r="B282" s="19"/>
      <c r="C282" s="26" t="s">
        <v>694</v>
      </c>
      <c r="D282" s="20"/>
      <c r="E282" s="20"/>
      <c r="F282" s="21" t="s">
        <v>695</v>
      </c>
      <c r="G282" s="21">
        <f>10000/72</f>
        <v>138.88888888888889</v>
      </c>
    </row>
    <row r="283" spans="1:7" x14ac:dyDescent="0.25">
      <c r="A283" s="3"/>
      <c r="B283" s="19"/>
      <c r="C283" s="26" t="s">
        <v>696</v>
      </c>
      <c r="D283" s="20"/>
      <c r="E283" s="20">
        <v>7109</v>
      </c>
      <c r="F283" s="21" t="s">
        <v>697</v>
      </c>
      <c r="G283" s="21">
        <f>90000/50</f>
        <v>1800</v>
      </c>
    </row>
    <row r="284" spans="1:7" x14ac:dyDescent="0.25">
      <c r="A284" s="3"/>
      <c r="B284" s="19"/>
      <c r="C284" s="19"/>
      <c r="D284" s="19"/>
      <c r="E284" s="19"/>
      <c r="F284" s="19"/>
      <c r="G284" s="19"/>
    </row>
  </sheetData>
  <mergeCells count="1">
    <mergeCell ref="B279:G279"/>
  </mergeCells>
  <dataValidations count="1">
    <dataValidation type="list" allowBlank="1" showInputMessage="1" showErrorMessage="1" sqref="A1:A284">
      <formula1>"Critical,High,Medium"</formula1>
    </dataValidation>
  </dataValidations>
  <hyperlinks>
    <hyperlink ref="C275" r:id="rId1" tooltip="Ethanol Puriss. p.a., absolute, ≥99.8% (GC)" display="https://ebs.aub.edu.lb/OA_HTML/OA.jsp?OAFunc=ICX_POR_REQMGMT_DETAIL&amp;reqHeaderId=%7B!!t0Hb6maIBHxB1pth.uS.Lw%7D&amp;retainAM=Y&amp;addBreadCrumb=Y&amp;_ti=2134011284&amp;oapc=5&amp;oas=C43M6M_8ZP2sMiAJeTXC-A..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ColWidth="11" defaultRowHeight="15.75" x14ac:dyDescent="0.25"/>
  <cols>
    <col min="1" max="1" width="8.625" bestFit="1" customWidth="1"/>
    <col min="2" max="2" width="5" bestFit="1" customWidth="1"/>
    <col min="3" max="3" width="39.5" bestFit="1" customWidth="1"/>
    <col min="4" max="4" width="14.5" bestFit="1" customWidth="1"/>
    <col min="5" max="5" width="21.5" bestFit="1" customWidth="1"/>
    <col min="6" max="6" width="16.375" bestFit="1" customWidth="1"/>
    <col min="7" max="7" width="11.375" bestFit="1" customWidth="1"/>
    <col min="8" max="8" width="6" bestFit="1" customWidth="1"/>
    <col min="9" max="9" width="5" bestFit="1" customWidth="1"/>
  </cols>
  <sheetData>
    <row r="1" spans="1:9" x14ac:dyDescent="0.25">
      <c r="A1" s="4" t="s">
        <v>0</v>
      </c>
      <c r="B1" s="5" t="s">
        <v>155</v>
      </c>
      <c r="C1" s="8" t="s">
        <v>156</v>
      </c>
      <c r="D1" s="9" t="s">
        <v>157</v>
      </c>
      <c r="E1" s="9" t="s">
        <v>158</v>
      </c>
      <c r="F1" s="3" t="s">
        <v>6</v>
      </c>
      <c r="G1" t="s">
        <v>159</v>
      </c>
      <c r="H1" t="s">
        <v>160</v>
      </c>
      <c r="I1" t="s">
        <v>161</v>
      </c>
    </row>
    <row r="2" spans="1:9" x14ac:dyDescent="0.25">
      <c r="A2" s="4"/>
      <c r="B2" s="5"/>
      <c r="C2" s="10" t="s">
        <v>162</v>
      </c>
      <c r="D2" s="11"/>
      <c r="E2" s="5"/>
    </row>
    <row r="3" spans="1:9" x14ac:dyDescent="0.25">
      <c r="A3" s="4" t="s">
        <v>53</v>
      </c>
      <c r="B3" s="5"/>
      <c r="C3" s="12" t="s">
        <v>163</v>
      </c>
      <c r="D3" s="5"/>
      <c r="E3" s="5">
        <v>300</v>
      </c>
    </row>
    <row r="4" spans="1:9" x14ac:dyDescent="0.25">
      <c r="A4" s="4" t="s">
        <v>53</v>
      </c>
      <c r="B4" s="5"/>
      <c r="C4" s="12" t="s">
        <v>164</v>
      </c>
      <c r="D4" s="5"/>
      <c r="E4" s="13">
        <v>400</v>
      </c>
    </row>
    <row r="5" spans="1:9" x14ac:dyDescent="0.25">
      <c r="A5" s="4" t="s">
        <v>72</v>
      </c>
      <c r="B5" s="5"/>
      <c r="C5" s="12" t="s">
        <v>165</v>
      </c>
      <c r="D5" s="5"/>
      <c r="E5" s="13">
        <v>1400</v>
      </c>
    </row>
    <row r="6" spans="1:9" x14ac:dyDescent="0.25">
      <c r="A6" s="4" t="s">
        <v>7</v>
      </c>
      <c r="B6" s="5"/>
      <c r="C6" s="12" t="s">
        <v>166</v>
      </c>
      <c r="D6" s="5"/>
      <c r="E6" s="13">
        <v>1000</v>
      </c>
    </row>
    <row r="7" spans="1:9" x14ac:dyDescent="0.25">
      <c r="A7" s="4" t="s">
        <v>7</v>
      </c>
      <c r="B7" s="5"/>
      <c r="C7" s="12" t="s">
        <v>167</v>
      </c>
      <c r="D7" s="5"/>
      <c r="E7" s="13">
        <v>2000</v>
      </c>
    </row>
    <row r="8" spans="1:9" x14ac:dyDescent="0.25">
      <c r="A8" s="4" t="s">
        <v>72</v>
      </c>
      <c r="B8" s="5"/>
      <c r="C8" s="12" t="s">
        <v>168</v>
      </c>
      <c r="D8" s="5"/>
      <c r="E8" s="13">
        <v>5100</v>
      </c>
    </row>
    <row r="9" spans="1:9" x14ac:dyDescent="0.25">
      <c r="A9" s="4" t="s">
        <v>53</v>
      </c>
      <c r="B9" s="5"/>
      <c r="C9" s="12" t="s">
        <v>169</v>
      </c>
      <c r="D9" s="5"/>
      <c r="E9" s="13">
        <v>400</v>
      </c>
    </row>
    <row r="10" spans="1:9" x14ac:dyDescent="0.25">
      <c r="A10" s="4" t="s">
        <v>72</v>
      </c>
      <c r="B10" s="5"/>
      <c r="C10" s="12" t="s">
        <v>170</v>
      </c>
      <c r="D10" s="5"/>
      <c r="E10" s="13">
        <v>3000</v>
      </c>
    </row>
    <row r="11" spans="1:9" x14ac:dyDescent="0.25">
      <c r="A11" s="4" t="s">
        <v>53</v>
      </c>
      <c r="B11" s="5"/>
      <c r="C11" s="12" t="s">
        <v>171</v>
      </c>
      <c r="D11" s="5"/>
      <c r="E11" s="13">
        <v>100</v>
      </c>
    </row>
    <row r="12" spans="1:9" x14ac:dyDescent="0.25">
      <c r="A12" s="4" t="s">
        <v>7</v>
      </c>
      <c r="B12" s="5"/>
      <c r="C12" s="12" t="s">
        <v>172</v>
      </c>
      <c r="D12" s="5"/>
      <c r="E12" s="13">
        <v>1600</v>
      </c>
    </row>
    <row r="13" spans="1:9" x14ac:dyDescent="0.25">
      <c r="A13" s="4" t="s">
        <v>7</v>
      </c>
      <c r="B13" s="5"/>
      <c r="C13" s="12" t="s">
        <v>173</v>
      </c>
      <c r="D13" s="5"/>
      <c r="E13" s="13">
        <v>50</v>
      </c>
    </row>
    <row r="14" spans="1:9" x14ac:dyDescent="0.25">
      <c r="A14" s="4" t="s">
        <v>53</v>
      </c>
      <c r="B14" s="5"/>
      <c r="C14" s="12" t="s">
        <v>174</v>
      </c>
      <c r="D14" s="5"/>
      <c r="E14" s="13">
        <v>40000</v>
      </c>
    </row>
    <row r="15" spans="1:9" x14ac:dyDescent="0.25">
      <c r="A15" s="4" t="s">
        <v>53</v>
      </c>
      <c r="B15" s="5"/>
      <c r="C15" s="12" t="s">
        <v>175</v>
      </c>
      <c r="D15" s="5"/>
      <c r="E15" s="13">
        <v>300</v>
      </c>
    </row>
    <row r="16" spans="1:9" x14ac:dyDescent="0.25">
      <c r="A16" s="4" t="s">
        <v>7</v>
      </c>
      <c r="B16" s="5"/>
      <c r="C16" s="12" t="s">
        <v>176</v>
      </c>
      <c r="D16" s="5"/>
      <c r="E16" s="13">
        <v>1400</v>
      </c>
    </row>
    <row r="17" spans="1:5" x14ac:dyDescent="0.25">
      <c r="A17" s="4" t="s">
        <v>7</v>
      </c>
      <c r="B17" s="5"/>
      <c r="C17" s="12" t="s">
        <v>177</v>
      </c>
      <c r="D17" s="5"/>
      <c r="E17" s="13">
        <v>200</v>
      </c>
    </row>
    <row r="18" spans="1:5" x14ac:dyDescent="0.25">
      <c r="A18" s="4" t="s">
        <v>7</v>
      </c>
      <c r="B18" s="5"/>
      <c r="C18" s="12" t="s">
        <v>178</v>
      </c>
      <c r="D18" s="5"/>
      <c r="E18" s="13">
        <v>50</v>
      </c>
    </row>
    <row r="19" spans="1:5" x14ac:dyDescent="0.25">
      <c r="A19" s="4" t="s">
        <v>53</v>
      </c>
      <c r="B19" s="5"/>
      <c r="C19" s="12" t="s">
        <v>179</v>
      </c>
      <c r="D19" s="5"/>
      <c r="E19" s="13">
        <v>15000</v>
      </c>
    </row>
    <row r="20" spans="1:5" x14ac:dyDescent="0.25">
      <c r="A20" s="4" t="s">
        <v>53</v>
      </c>
      <c r="B20" s="5"/>
      <c r="C20" s="12" t="s">
        <v>180</v>
      </c>
      <c r="D20" s="5"/>
      <c r="E20" s="13">
        <v>1100</v>
      </c>
    </row>
    <row r="21" spans="1:5" x14ac:dyDescent="0.25">
      <c r="A21" s="4" t="s">
        <v>7</v>
      </c>
      <c r="B21" s="5"/>
      <c r="C21" s="12" t="s">
        <v>181</v>
      </c>
      <c r="D21" s="5"/>
      <c r="E21" s="13">
        <v>1100</v>
      </c>
    </row>
    <row r="22" spans="1:5" x14ac:dyDescent="0.25">
      <c r="A22" s="4" t="s">
        <v>7</v>
      </c>
      <c r="B22" s="5"/>
      <c r="C22" s="12" t="s">
        <v>182</v>
      </c>
      <c r="D22" s="5"/>
      <c r="E22" s="13">
        <v>3700</v>
      </c>
    </row>
    <row r="23" spans="1:5" x14ac:dyDescent="0.25">
      <c r="A23" s="4" t="s">
        <v>53</v>
      </c>
      <c r="B23" s="5"/>
      <c r="C23" s="12" t="s">
        <v>183</v>
      </c>
      <c r="D23" s="5"/>
      <c r="E23" s="13">
        <v>9</v>
      </c>
    </row>
    <row r="24" spans="1:5" x14ac:dyDescent="0.25">
      <c r="A24" s="4" t="s">
        <v>72</v>
      </c>
      <c r="B24" s="5"/>
      <c r="C24" s="12" t="s">
        <v>184</v>
      </c>
      <c r="D24" s="5"/>
      <c r="E24" s="13">
        <v>10000</v>
      </c>
    </row>
    <row r="25" spans="1:5" x14ac:dyDescent="0.25">
      <c r="A25" s="4" t="s">
        <v>7</v>
      </c>
      <c r="B25" s="5"/>
      <c r="C25" s="12" t="s">
        <v>185</v>
      </c>
      <c r="D25" s="5"/>
      <c r="E25" s="13">
        <v>500</v>
      </c>
    </row>
    <row r="26" spans="1:5" x14ac:dyDescent="0.25">
      <c r="A26" s="4" t="s">
        <v>53</v>
      </c>
      <c r="B26" s="5"/>
      <c r="C26" s="12" t="s">
        <v>186</v>
      </c>
      <c r="D26" s="5"/>
      <c r="E26" s="13">
        <v>500</v>
      </c>
    </row>
    <row r="27" spans="1:5" x14ac:dyDescent="0.25">
      <c r="A27" s="4"/>
      <c r="B27" s="5"/>
      <c r="C27" s="10" t="s">
        <v>187</v>
      </c>
      <c r="D27" s="11"/>
      <c r="E27" s="13"/>
    </row>
    <row r="28" spans="1:5" x14ac:dyDescent="0.25">
      <c r="A28" s="4" t="s">
        <v>7</v>
      </c>
      <c r="B28" s="5"/>
      <c r="C28" s="12" t="s">
        <v>188</v>
      </c>
      <c r="D28" s="5"/>
      <c r="E28" s="13">
        <v>4500</v>
      </c>
    </row>
    <row r="29" spans="1:5" x14ac:dyDescent="0.25">
      <c r="A29" s="4" t="s">
        <v>53</v>
      </c>
      <c r="B29" s="5"/>
      <c r="C29" s="12" t="s">
        <v>189</v>
      </c>
      <c r="D29" s="5"/>
      <c r="E29" s="13">
        <v>1000</v>
      </c>
    </row>
    <row r="30" spans="1:5" x14ac:dyDescent="0.25">
      <c r="A30" s="4" t="s">
        <v>53</v>
      </c>
      <c r="B30" s="5"/>
      <c r="C30" s="12" t="s">
        <v>190</v>
      </c>
      <c r="D30" s="5"/>
      <c r="E30" s="13">
        <v>2000</v>
      </c>
    </row>
    <row r="31" spans="1:5" x14ac:dyDescent="0.25">
      <c r="A31" s="4" t="s">
        <v>53</v>
      </c>
      <c r="B31" s="5"/>
      <c r="C31" s="12" t="s">
        <v>191</v>
      </c>
      <c r="D31" s="5"/>
      <c r="E31" s="13">
        <v>4</v>
      </c>
    </row>
    <row r="32" spans="1:5" x14ac:dyDescent="0.25">
      <c r="A32" s="4" t="s">
        <v>7</v>
      </c>
      <c r="B32" s="5"/>
      <c r="C32" s="12" t="s">
        <v>192</v>
      </c>
      <c r="D32" s="5"/>
      <c r="E32" s="13">
        <v>2800</v>
      </c>
    </row>
    <row r="33" spans="1:5" x14ac:dyDescent="0.25">
      <c r="A33" s="4" t="s">
        <v>53</v>
      </c>
      <c r="B33" s="5"/>
      <c r="C33" s="12" t="s">
        <v>193</v>
      </c>
      <c r="D33" s="5"/>
      <c r="E33" s="13">
        <v>5500</v>
      </c>
    </row>
    <row r="34" spans="1:5" x14ac:dyDescent="0.25">
      <c r="A34" s="4" t="s">
        <v>53</v>
      </c>
      <c r="B34" s="5"/>
      <c r="C34" s="12" t="s">
        <v>194</v>
      </c>
      <c r="D34" s="5"/>
      <c r="E34" s="13">
        <v>3000</v>
      </c>
    </row>
    <row r="35" spans="1:5" x14ac:dyDescent="0.25">
      <c r="A35" s="4" t="s">
        <v>53</v>
      </c>
      <c r="B35" s="5"/>
      <c r="C35" s="12" t="s">
        <v>195</v>
      </c>
      <c r="D35" s="5"/>
      <c r="E35" s="13">
        <v>15</v>
      </c>
    </row>
    <row r="36" spans="1:5" x14ac:dyDescent="0.25">
      <c r="A36" s="4" t="s">
        <v>7</v>
      </c>
      <c r="B36" s="5"/>
      <c r="C36" s="12" t="s">
        <v>196</v>
      </c>
      <c r="D36" s="5"/>
      <c r="E36" s="13">
        <v>450</v>
      </c>
    </row>
    <row r="37" spans="1:5" x14ac:dyDescent="0.25">
      <c r="A37" s="4" t="s">
        <v>7</v>
      </c>
      <c r="B37" s="5"/>
      <c r="C37" s="12" t="s">
        <v>197</v>
      </c>
      <c r="D37" s="5"/>
      <c r="E37" s="13">
        <v>2900</v>
      </c>
    </row>
    <row r="38" spans="1:5" x14ac:dyDescent="0.25">
      <c r="A38" s="4" t="s">
        <v>7</v>
      </c>
      <c r="B38" s="5"/>
      <c r="C38" s="12" t="s">
        <v>198</v>
      </c>
      <c r="D38" s="5"/>
      <c r="E38" s="13">
        <v>8000</v>
      </c>
    </row>
    <row r="39" spans="1:5" x14ac:dyDescent="0.25">
      <c r="A39" s="4" t="s">
        <v>7</v>
      </c>
      <c r="B39" s="5"/>
      <c r="C39" s="12" t="s">
        <v>199</v>
      </c>
      <c r="D39" s="5"/>
      <c r="E39" s="13">
        <v>2200</v>
      </c>
    </row>
    <row r="40" spans="1:5" x14ac:dyDescent="0.25">
      <c r="A40" s="4" t="s">
        <v>7</v>
      </c>
      <c r="B40" s="5"/>
      <c r="C40" s="12" t="s">
        <v>200</v>
      </c>
      <c r="D40" s="5"/>
      <c r="E40" s="13">
        <v>600</v>
      </c>
    </row>
    <row r="41" spans="1:5" x14ac:dyDescent="0.25">
      <c r="A41" s="4" t="s">
        <v>53</v>
      </c>
      <c r="B41" s="5"/>
      <c r="C41" s="12" t="s">
        <v>201</v>
      </c>
      <c r="D41" s="5"/>
      <c r="E41" s="13">
        <v>18100</v>
      </c>
    </row>
    <row r="42" spans="1:5" x14ac:dyDescent="0.25">
      <c r="A42" s="4" t="s">
        <v>7</v>
      </c>
      <c r="B42" s="5"/>
      <c r="C42" s="12" t="s">
        <v>202</v>
      </c>
      <c r="D42" s="5"/>
      <c r="E42" s="13">
        <v>300</v>
      </c>
    </row>
    <row r="43" spans="1:5" x14ac:dyDescent="0.25">
      <c r="A43" s="4" t="s">
        <v>53</v>
      </c>
      <c r="B43" s="5"/>
      <c r="C43" s="12" t="s">
        <v>203</v>
      </c>
      <c r="D43" s="5"/>
      <c r="E43" s="13">
        <v>350</v>
      </c>
    </row>
    <row r="44" spans="1:5" x14ac:dyDescent="0.25">
      <c r="A44" s="4" t="s">
        <v>7</v>
      </c>
      <c r="B44" s="5"/>
      <c r="C44" s="12" t="s">
        <v>204</v>
      </c>
      <c r="D44" s="5"/>
      <c r="E44" s="13">
        <v>500</v>
      </c>
    </row>
    <row r="45" spans="1:5" x14ac:dyDescent="0.25">
      <c r="A45" s="4" t="s">
        <v>53</v>
      </c>
      <c r="B45" s="5"/>
      <c r="C45" s="12" t="s">
        <v>205</v>
      </c>
      <c r="D45" s="5"/>
      <c r="E45" s="13">
        <v>2100</v>
      </c>
    </row>
    <row r="46" spans="1:5" x14ac:dyDescent="0.25">
      <c r="A46" s="4" t="s">
        <v>7</v>
      </c>
      <c r="B46" s="5"/>
      <c r="C46" s="12" t="s">
        <v>206</v>
      </c>
      <c r="D46" s="5"/>
      <c r="E46" s="13">
        <v>5000</v>
      </c>
    </row>
    <row r="47" spans="1:5" x14ac:dyDescent="0.25">
      <c r="A47" s="4" t="s">
        <v>53</v>
      </c>
      <c r="B47" s="5"/>
      <c r="C47" s="12" t="s">
        <v>207</v>
      </c>
      <c r="D47" s="5"/>
      <c r="E47" s="13">
        <v>450</v>
      </c>
    </row>
    <row r="48" spans="1:5" x14ac:dyDescent="0.25">
      <c r="A48" s="4" t="s">
        <v>53</v>
      </c>
      <c r="B48" s="5"/>
      <c r="C48" s="12" t="s">
        <v>208</v>
      </c>
      <c r="D48" s="5"/>
      <c r="E48" s="13">
        <v>150</v>
      </c>
    </row>
    <row r="49" spans="1:5" x14ac:dyDescent="0.25">
      <c r="A49" s="4" t="s">
        <v>7</v>
      </c>
      <c r="B49" s="5"/>
      <c r="C49" s="12" t="s">
        <v>209</v>
      </c>
      <c r="D49" s="5"/>
      <c r="E49" s="13">
        <v>851</v>
      </c>
    </row>
    <row r="50" spans="1:5" x14ac:dyDescent="0.25">
      <c r="A50" s="4" t="s">
        <v>7</v>
      </c>
      <c r="B50" s="5"/>
      <c r="C50" s="12" t="s">
        <v>210</v>
      </c>
      <c r="D50" s="5"/>
      <c r="E50" s="13">
        <v>4000</v>
      </c>
    </row>
    <row r="51" spans="1:5" x14ac:dyDescent="0.25">
      <c r="A51" s="4" t="s">
        <v>72</v>
      </c>
      <c r="B51" s="5"/>
      <c r="C51" s="12" t="s">
        <v>211</v>
      </c>
      <c r="D51" s="5"/>
      <c r="E51" s="13">
        <v>19000</v>
      </c>
    </row>
    <row r="52" spans="1:5" x14ac:dyDescent="0.25">
      <c r="A52" s="4" t="s">
        <v>53</v>
      </c>
      <c r="B52" s="5"/>
      <c r="C52" s="12" t="s">
        <v>212</v>
      </c>
      <c r="D52" s="5"/>
      <c r="E52" s="13">
        <v>600</v>
      </c>
    </row>
    <row r="53" spans="1:5" x14ac:dyDescent="0.25">
      <c r="A53" s="4" t="s">
        <v>53</v>
      </c>
      <c r="B53" s="5"/>
      <c r="C53" s="12" t="s">
        <v>213</v>
      </c>
      <c r="D53" s="5"/>
      <c r="E53" s="13">
        <v>5</v>
      </c>
    </row>
    <row r="54" spans="1:5" x14ac:dyDescent="0.25">
      <c r="A54" s="4" t="s">
        <v>72</v>
      </c>
      <c r="B54" s="5"/>
      <c r="C54" s="12" t="s">
        <v>214</v>
      </c>
      <c r="D54" s="5"/>
      <c r="E54" s="13">
        <v>2300</v>
      </c>
    </row>
    <row r="55" spans="1:5" x14ac:dyDescent="0.25">
      <c r="A55" s="4" t="s">
        <v>53</v>
      </c>
      <c r="B55" s="5"/>
      <c r="C55" s="12" t="s">
        <v>215</v>
      </c>
      <c r="D55" s="5"/>
      <c r="E55" s="13">
        <v>10000</v>
      </c>
    </row>
    <row r="56" spans="1:5" x14ac:dyDescent="0.25">
      <c r="A56" s="4" t="s">
        <v>72</v>
      </c>
      <c r="B56" s="5"/>
      <c r="C56" s="12" t="s">
        <v>216</v>
      </c>
      <c r="D56" s="5"/>
      <c r="E56" s="13">
        <v>30</v>
      </c>
    </row>
    <row r="57" spans="1:5" x14ac:dyDescent="0.25">
      <c r="A57" s="4" t="s">
        <v>53</v>
      </c>
      <c r="B57" s="5"/>
      <c r="C57" s="12" t="s">
        <v>217</v>
      </c>
      <c r="D57" s="5"/>
      <c r="E57" s="13">
        <v>200</v>
      </c>
    </row>
    <row r="58" spans="1:5" x14ac:dyDescent="0.25">
      <c r="A58" s="4" t="s">
        <v>53</v>
      </c>
      <c r="B58" s="5"/>
      <c r="C58" s="12" t="s">
        <v>218</v>
      </c>
      <c r="D58" s="5"/>
      <c r="E58" s="13">
        <v>26000</v>
      </c>
    </row>
    <row r="59" spans="1:5" x14ac:dyDescent="0.25">
      <c r="A59" s="4" t="s">
        <v>7</v>
      </c>
      <c r="B59" s="5"/>
      <c r="C59" s="12" t="s">
        <v>219</v>
      </c>
      <c r="D59" s="5"/>
      <c r="E59" s="13">
        <v>350</v>
      </c>
    </row>
    <row r="60" spans="1:5" x14ac:dyDescent="0.25">
      <c r="A60" s="4" t="s">
        <v>53</v>
      </c>
      <c r="B60" s="5"/>
      <c r="C60" s="12" t="s">
        <v>220</v>
      </c>
      <c r="D60" s="5"/>
      <c r="E60" s="13">
        <v>100</v>
      </c>
    </row>
    <row r="61" spans="1:5" x14ac:dyDescent="0.25">
      <c r="A61" s="4" t="s">
        <v>53</v>
      </c>
      <c r="B61" s="5"/>
      <c r="C61" s="12" t="s">
        <v>221</v>
      </c>
      <c r="D61" s="5"/>
      <c r="E61" s="13">
        <v>2200</v>
      </c>
    </row>
    <row r="62" spans="1:5" x14ac:dyDescent="0.25">
      <c r="A62" s="4" t="s">
        <v>53</v>
      </c>
      <c r="B62" s="5"/>
      <c r="C62" s="12" t="s">
        <v>222</v>
      </c>
      <c r="D62" s="5"/>
      <c r="E62" s="13">
        <v>500</v>
      </c>
    </row>
    <row r="63" spans="1:5" x14ac:dyDescent="0.25">
      <c r="A63" s="4" t="s">
        <v>72</v>
      </c>
      <c r="B63" s="5"/>
      <c r="C63" s="12" t="s">
        <v>223</v>
      </c>
      <c r="D63" s="5"/>
      <c r="E63" s="13">
        <v>8500</v>
      </c>
    </row>
    <row r="64" spans="1:5" x14ac:dyDescent="0.25">
      <c r="A64" s="4" t="s">
        <v>53</v>
      </c>
      <c r="B64" s="5"/>
      <c r="C64" s="12" t="s">
        <v>224</v>
      </c>
      <c r="D64" s="5"/>
      <c r="E64" s="13">
        <v>200</v>
      </c>
    </row>
    <row r="65" spans="1:5" x14ac:dyDescent="0.25">
      <c r="A65" s="4" t="s">
        <v>72</v>
      </c>
      <c r="B65" s="5"/>
      <c r="C65" s="12" t="s">
        <v>225</v>
      </c>
      <c r="D65" s="5"/>
      <c r="E65" s="13">
        <v>1200</v>
      </c>
    </row>
    <row r="66" spans="1:5" x14ac:dyDescent="0.25">
      <c r="A66" s="4" t="s">
        <v>7</v>
      </c>
      <c r="B66" s="5"/>
      <c r="C66" s="12" t="s">
        <v>226</v>
      </c>
      <c r="D66" s="5"/>
      <c r="E66" s="13">
        <v>10000</v>
      </c>
    </row>
  </sheetData>
  <dataValidations count="1">
    <dataValidation type="list" allowBlank="1" showInputMessage="1" showErrorMessage="1" sqref="A1:A66">
      <formula1>"Critical,High,Medium"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/>
  </sheetViews>
  <sheetFormatPr defaultColWidth="11" defaultRowHeight="15.75" x14ac:dyDescent="0.25"/>
  <cols>
    <col min="1" max="1" width="8.5" bestFit="1" customWidth="1"/>
    <col min="2" max="2" width="23.875" bestFit="1" customWidth="1"/>
    <col min="3" max="3" width="18.125" bestFit="1" customWidth="1"/>
    <col min="4" max="4" width="79" bestFit="1" customWidth="1"/>
    <col min="5" max="5" width="8" bestFit="1" customWidth="1"/>
    <col min="6" max="6" width="13.125" bestFit="1" customWidth="1"/>
    <col min="7" max="7" width="16.37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7</v>
      </c>
      <c r="B2" s="5" t="s">
        <v>8</v>
      </c>
      <c r="C2" s="5" t="s">
        <v>9</v>
      </c>
      <c r="D2" s="5" t="s">
        <v>10</v>
      </c>
      <c r="E2" s="5">
        <v>12</v>
      </c>
      <c r="F2" s="5" t="s">
        <v>11</v>
      </c>
    </row>
    <row r="3" spans="1:7" x14ac:dyDescent="0.25">
      <c r="A3" s="4" t="s">
        <v>7</v>
      </c>
      <c r="B3" s="5" t="s">
        <v>8</v>
      </c>
      <c r="C3" s="5" t="s">
        <v>9</v>
      </c>
      <c r="D3" s="5" t="s">
        <v>12</v>
      </c>
      <c r="E3" s="5">
        <v>15</v>
      </c>
      <c r="F3" s="5" t="s">
        <v>11</v>
      </c>
    </row>
    <row r="4" spans="1:7" x14ac:dyDescent="0.25">
      <c r="A4" s="4" t="s">
        <v>7</v>
      </c>
      <c r="B4" s="5" t="s">
        <v>8</v>
      </c>
      <c r="C4" s="5" t="s">
        <v>9</v>
      </c>
      <c r="D4" s="5" t="s">
        <v>13</v>
      </c>
      <c r="E4" s="5">
        <v>15</v>
      </c>
      <c r="F4" s="5" t="s">
        <v>11</v>
      </c>
    </row>
    <row r="5" spans="1:7" x14ac:dyDescent="0.25">
      <c r="A5" s="4" t="s">
        <v>7</v>
      </c>
      <c r="B5" s="5" t="s">
        <v>8</v>
      </c>
      <c r="C5" s="5" t="s">
        <v>9</v>
      </c>
      <c r="D5" s="5" t="s">
        <v>14</v>
      </c>
      <c r="E5" s="5">
        <v>15</v>
      </c>
      <c r="F5" s="5" t="s">
        <v>11</v>
      </c>
    </row>
    <row r="6" spans="1:7" x14ac:dyDescent="0.25">
      <c r="A6" s="4" t="s">
        <v>7</v>
      </c>
      <c r="B6" s="5" t="s">
        <v>8</v>
      </c>
      <c r="C6" s="5" t="s">
        <v>9</v>
      </c>
      <c r="D6" s="5" t="s">
        <v>15</v>
      </c>
      <c r="E6" s="5">
        <v>15</v>
      </c>
      <c r="F6" s="5" t="s">
        <v>11</v>
      </c>
    </row>
    <row r="7" spans="1:7" x14ac:dyDescent="0.25">
      <c r="A7" s="4" t="s">
        <v>7</v>
      </c>
      <c r="B7" s="5" t="s">
        <v>8</v>
      </c>
      <c r="C7" s="5" t="s">
        <v>9</v>
      </c>
      <c r="D7" s="5" t="s">
        <v>16</v>
      </c>
      <c r="E7" s="5">
        <v>15</v>
      </c>
      <c r="F7" s="5" t="s">
        <v>11</v>
      </c>
    </row>
    <row r="8" spans="1:7" x14ac:dyDescent="0.25">
      <c r="A8" s="4" t="s">
        <v>7</v>
      </c>
      <c r="B8" s="5" t="s">
        <v>8</v>
      </c>
      <c r="C8" s="5" t="s">
        <v>9</v>
      </c>
      <c r="D8" s="5" t="s">
        <v>17</v>
      </c>
      <c r="E8" s="5">
        <v>15</v>
      </c>
      <c r="F8" s="5" t="s">
        <v>11</v>
      </c>
    </row>
    <row r="9" spans="1:7" x14ac:dyDescent="0.25">
      <c r="A9" s="4" t="s">
        <v>7</v>
      </c>
      <c r="B9" s="5" t="s">
        <v>8</v>
      </c>
      <c r="C9" s="5" t="s">
        <v>9</v>
      </c>
      <c r="D9" s="5" t="s">
        <v>18</v>
      </c>
      <c r="E9" s="5">
        <v>10</v>
      </c>
      <c r="F9" s="5" t="s">
        <v>11</v>
      </c>
    </row>
    <row r="10" spans="1:7" x14ac:dyDescent="0.25">
      <c r="A10" s="4" t="s">
        <v>7</v>
      </c>
      <c r="B10" s="5" t="s">
        <v>8</v>
      </c>
      <c r="C10" s="5" t="s">
        <v>9</v>
      </c>
      <c r="D10" s="5" t="s">
        <v>19</v>
      </c>
      <c r="E10" s="5">
        <v>10</v>
      </c>
      <c r="F10" s="5" t="s">
        <v>11</v>
      </c>
    </row>
    <row r="11" spans="1:7" x14ac:dyDescent="0.25">
      <c r="A11" s="4" t="s">
        <v>7</v>
      </c>
      <c r="B11" s="5" t="s">
        <v>8</v>
      </c>
      <c r="C11" s="5" t="s">
        <v>9</v>
      </c>
      <c r="D11" s="5" t="s">
        <v>20</v>
      </c>
      <c r="E11" s="5">
        <v>10</v>
      </c>
      <c r="F11" s="5" t="s">
        <v>11</v>
      </c>
    </row>
    <row r="12" spans="1:7" x14ac:dyDescent="0.25">
      <c r="A12" s="4" t="s">
        <v>7</v>
      </c>
      <c r="B12" s="5" t="s">
        <v>8</v>
      </c>
      <c r="C12" s="5" t="s">
        <v>9</v>
      </c>
      <c r="D12" s="5" t="s">
        <v>21</v>
      </c>
      <c r="E12" s="5">
        <v>5</v>
      </c>
      <c r="F12" s="5" t="s">
        <v>11</v>
      </c>
    </row>
    <row r="13" spans="1:7" x14ac:dyDescent="0.25">
      <c r="A13" s="4" t="s">
        <v>7</v>
      </c>
      <c r="B13" s="5" t="s">
        <v>8</v>
      </c>
      <c r="C13" s="5" t="s">
        <v>9</v>
      </c>
      <c r="D13" s="5" t="s">
        <v>22</v>
      </c>
      <c r="E13" s="5">
        <v>10</v>
      </c>
      <c r="F13" s="5" t="s">
        <v>11</v>
      </c>
    </row>
    <row r="14" spans="1:7" x14ac:dyDescent="0.25">
      <c r="A14" s="4" t="s">
        <v>7</v>
      </c>
      <c r="B14" s="5" t="s">
        <v>8</v>
      </c>
      <c r="C14" s="5" t="s">
        <v>9</v>
      </c>
      <c r="D14" s="5" t="s">
        <v>23</v>
      </c>
      <c r="E14" s="5">
        <v>5</v>
      </c>
      <c r="F14" s="5" t="s">
        <v>11</v>
      </c>
    </row>
    <row r="15" spans="1:7" x14ac:dyDescent="0.25">
      <c r="A15" s="4" t="s">
        <v>7</v>
      </c>
      <c r="B15" s="5" t="s">
        <v>8</v>
      </c>
      <c r="C15" s="5" t="s">
        <v>9</v>
      </c>
      <c r="D15" s="5" t="s">
        <v>24</v>
      </c>
      <c r="E15" s="5">
        <v>10</v>
      </c>
      <c r="F15" s="5" t="s">
        <v>11</v>
      </c>
    </row>
    <row r="16" spans="1:7" x14ac:dyDescent="0.25">
      <c r="A16" s="4" t="s">
        <v>7</v>
      </c>
      <c r="B16" s="5" t="s">
        <v>8</v>
      </c>
      <c r="C16" s="5" t="s">
        <v>9</v>
      </c>
      <c r="D16" s="5" t="s">
        <v>25</v>
      </c>
      <c r="E16" s="5">
        <v>5</v>
      </c>
      <c r="F16" s="5" t="s">
        <v>11</v>
      </c>
    </row>
    <row r="17" spans="1:6" x14ac:dyDescent="0.25">
      <c r="A17" s="4" t="s">
        <v>7</v>
      </c>
      <c r="B17" s="5" t="s">
        <v>8</v>
      </c>
      <c r="C17" s="5" t="s">
        <v>9</v>
      </c>
      <c r="D17" s="5" t="s">
        <v>26</v>
      </c>
      <c r="E17" s="5">
        <v>5</v>
      </c>
      <c r="F17" s="5" t="s">
        <v>11</v>
      </c>
    </row>
    <row r="18" spans="1:6" x14ac:dyDescent="0.25">
      <c r="A18" s="4" t="s">
        <v>7</v>
      </c>
      <c r="B18" s="5" t="s">
        <v>8</v>
      </c>
      <c r="C18" s="5" t="s">
        <v>9</v>
      </c>
      <c r="D18" s="5" t="s">
        <v>27</v>
      </c>
      <c r="E18" s="5">
        <v>5</v>
      </c>
      <c r="F18" s="5" t="s">
        <v>11</v>
      </c>
    </row>
    <row r="19" spans="1:6" x14ac:dyDescent="0.25">
      <c r="A19" s="4" t="s">
        <v>7</v>
      </c>
      <c r="B19" s="5" t="s">
        <v>8</v>
      </c>
      <c r="C19" s="5" t="s">
        <v>9</v>
      </c>
      <c r="D19" s="5" t="s">
        <v>28</v>
      </c>
      <c r="E19" s="5">
        <v>5</v>
      </c>
      <c r="F19" s="5" t="s">
        <v>11</v>
      </c>
    </row>
    <row r="20" spans="1:6" x14ac:dyDescent="0.25">
      <c r="A20" s="4" t="s">
        <v>7</v>
      </c>
      <c r="B20" s="5" t="s">
        <v>8</v>
      </c>
      <c r="C20" s="5" t="s">
        <v>9</v>
      </c>
      <c r="D20" s="5" t="s">
        <v>29</v>
      </c>
      <c r="E20" s="5">
        <v>5</v>
      </c>
      <c r="F20" s="5" t="s">
        <v>11</v>
      </c>
    </row>
    <row r="21" spans="1:6" x14ac:dyDescent="0.25">
      <c r="A21" s="4" t="s">
        <v>7</v>
      </c>
      <c r="B21" s="5" t="s">
        <v>8</v>
      </c>
      <c r="C21" s="5" t="s">
        <v>9</v>
      </c>
      <c r="D21" s="5" t="s">
        <v>30</v>
      </c>
      <c r="E21" s="5">
        <v>5</v>
      </c>
      <c r="F21" s="5" t="s">
        <v>11</v>
      </c>
    </row>
    <row r="22" spans="1:6" x14ac:dyDescent="0.25">
      <c r="A22" s="4" t="s">
        <v>7</v>
      </c>
      <c r="B22" s="5" t="s">
        <v>8</v>
      </c>
      <c r="C22" s="5" t="s">
        <v>9</v>
      </c>
      <c r="D22" s="5" t="s">
        <v>31</v>
      </c>
      <c r="E22" s="5">
        <v>5</v>
      </c>
      <c r="F22" s="5" t="s">
        <v>11</v>
      </c>
    </row>
    <row r="23" spans="1:6" x14ac:dyDescent="0.25">
      <c r="A23" s="4" t="s">
        <v>7</v>
      </c>
      <c r="B23" s="5" t="s">
        <v>8</v>
      </c>
      <c r="C23" s="5" t="s">
        <v>9</v>
      </c>
      <c r="D23" s="5" t="s">
        <v>32</v>
      </c>
      <c r="E23" s="5">
        <v>5</v>
      </c>
      <c r="F23" s="5" t="s">
        <v>11</v>
      </c>
    </row>
    <row r="24" spans="1:6" x14ac:dyDescent="0.25">
      <c r="A24" s="4" t="s">
        <v>7</v>
      </c>
      <c r="B24" s="5" t="s">
        <v>8</v>
      </c>
      <c r="C24" s="5" t="s">
        <v>9</v>
      </c>
      <c r="D24" s="5" t="s">
        <v>33</v>
      </c>
      <c r="E24" s="5">
        <v>5</v>
      </c>
      <c r="F24" s="5" t="s">
        <v>11</v>
      </c>
    </row>
    <row r="25" spans="1:6" x14ac:dyDescent="0.25">
      <c r="A25" s="4" t="s">
        <v>7</v>
      </c>
      <c r="B25" s="5" t="s">
        <v>8</v>
      </c>
      <c r="C25" s="5" t="s">
        <v>9</v>
      </c>
      <c r="D25" s="5" t="s">
        <v>34</v>
      </c>
      <c r="E25" s="5">
        <v>5</v>
      </c>
      <c r="F25" s="5" t="s">
        <v>11</v>
      </c>
    </row>
    <row r="26" spans="1:6" x14ac:dyDescent="0.25">
      <c r="A26" s="4" t="s">
        <v>7</v>
      </c>
      <c r="B26" s="5" t="s">
        <v>8</v>
      </c>
      <c r="C26" s="5" t="s">
        <v>9</v>
      </c>
      <c r="D26" s="5" t="s">
        <v>35</v>
      </c>
      <c r="E26" s="5">
        <v>5</v>
      </c>
      <c r="F26" s="5" t="s">
        <v>11</v>
      </c>
    </row>
    <row r="27" spans="1:6" x14ac:dyDescent="0.25">
      <c r="A27" s="4" t="s">
        <v>7</v>
      </c>
      <c r="B27" s="5" t="s">
        <v>8</v>
      </c>
      <c r="C27" s="5" t="s">
        <v>9</v>
      </c>
      <c r="D27" s="5" t="s">
        <v>36</v>
      </c>
      <c r="E27" s="5">
        <v>5</v>
      </c>
      <c r="F27" s="5" t="s">
        <v>11</v>
      </c>
    </row>
    <row r="28" spans="1:6" x14ac:dyDescent="0.25">
      <c r="A28" s="4" t="s">
        <v>7</v>
      </c>
      <c r="B28" s="5" t="s">
        <v>8</v>
      </c>
      <c r="C28" s="5" t="s">
        <v>9</v>
      </c>
      <c r="D28" s="5" t="s">
        <v>37</v>
      </c>
      <c r="E28" s="5">
        <v>10</v>
      </c>
      <c r="F28" s="5" t="s">
        <v>11</v>
      </c>
    </row>
    <row r="29" spans="1:6" x14ac:dyDescent="0.25">
      <c r="A29" s="4" t="s">
        <v>7</v>
      </c>
      <c r="B29" s="5" t="s">
        <v>8</v>
      </c>
      <c r="C29" s="5" t="s">
        <v>9</v>
      </c>
      <c r="D29" s="5" t="s">
        <v>38</v>
      </c>
      <c r="E29" s="5">
        <v>5</v>
      </c>
      <c r="F29" s="5" t="s">
        <v>11</v>
      </c>
    </row>
    <row r="30" spans="1:6" x14ac:dyDescent="0.25">
      <c r="A30" s="4" t="s">
        <v>7</v>
      </c>
      <c r="B30" s="5" t="s">
        <v>8</v>
      </c>
      <c r="C30" s="5" t="s">
        <v>9</v>
      </c>
      <c r="D30" s="5" t="s">
        <v>39</v>
      </c>
      <c r="E30" s="5">
        <v>5</v>
      </c>
      <c r="F30" s="5" t="s">
        <v>11</v>
      </c>
    </row>
    <row r="31" spans="1:6" x14ac:dyDescent="0.25">
      <c r="A31" s="4"/>
      <c r="B31" s="5"/>
      <c r="C31" s="5"/>
      <c r="D31" s="5"/>
      <c r="E31" s="5"/>
      <c r="F31" s="5"/>
    </row>
    <row r="32" spans="1:6" x14ac:dyDescent="0.25">
      <c r="A32" s="4" t="s">
        <v>7</v>
      </c>
      <c r="B32" s="5" t="s">
        <v>40</v>
      </c>
      <c r="C32" s="5" t="s">
        <v>41</v>
      </c>
      <c r="D32" s="5" t="s">
        <v>42</v>
      </c>
      <c r="E32" s="5">
        <v>15</v>
      </c>
      <c r="F32" s="5" t="s">
        <v>11</v>
      </c>
    </row>
    <row r="33" spans="1:6" x14ac:dyDescent="0.25">
      <c r="A33" s="4" t="s">
        <v>7</v>
      </c>
      <c r="B33" s="5" t="s">
        <v>40</v>
      </c>
      <c r="C33" s="5" t="s">
        <v>41</v>
      </c>
      <c r="D33" s="5" t="s">
        <v>43</v>
      </c>
      <c r="E33" s="5">
        <v>15</v>
      </c>
      <c r="F33" s="5" t="s">
        <v>11</v>
      </c>
    </row>
    <row r="34" spans="1:6" x14ac:dyDescent="0.25">
      <c r="A34" s="4" t="s">
        <v>7</v>
      </c>
      <c r="B34" s="5" t="s">
        <v>40</v>
      </c>
      <c r="C34" s="5" t="s">
        <v>41</v>
      </c>
      <c r="D34" s="5" t="s">
        <v>44</v>
      </c>
      <c r="E34" s="5">
        <v>20</v>
      </c>
      <c r="F34" s="5" t="s">
        <v>11</v>
      </c>
    </row>
    <row r="35" spans="1:6" x14ac:dyDescent="0.25">
      <c r="A35" s="4" t="s">
        <v>7</v>
      </c>
      <c r="B35" s="5" t="s">
        <v>40</v>
      </c>
      <c r="C35" s="5" t="s">
        <v>41</v>
      </c>
      <c r="D35" s="5" t="s">
        <v>45</v>
      </c>
      <c r="E35" s="5">
        <v>10</v>
      </c>
      <c r="F35" s="5" t="s">
        <v>11</v>
      </c>
    </row>
    <row r="36" spans="1:6" x14ac:dyDescent="0.25">
      <c r="A36" s="4" t="s">
        <v>7</v>
      </c>
      <c r="B36" s="5" t="s">
        <v>40</v>
      </c>
      <c r="C36" s="5" t="s">
        <v>41</v>
      </c>
      <c r="D36" s="5" t="s">
        <v>46</v>
      </c>
      <c r="E36" s="5">
        <v>5</v>
      </c>
      <c r="F36" s="5" t="s">
        <v>11</v>
      </c>
    </row>
    <row r="37" spans="1:6" x14ac:dyDescent="0.25">
      <c r="A37" s="4" t="s">
        <v>7</v>
      </c>
      <c r="B37" s="5" t="s">
        <v>40</v>
      </c>
      <c r="C37" s="5" t="s">
        <v>41</v>
      </c>
      <c r="D37" s="5" t="s">
        <v>47</v>
      </c>
      <c r="E37" s="5">
        <v>5</v>
      </c>
      <c r="F37" s="5" t="s">
        <v>11</v>
      </c>
    </row>
    <row r="38" spans="1:6" x14ac:dyDescent="0.25">
      <c r="A38" s="4" t="s">
        <v>7</v>
      </c>
      <c r="B38" s="5" t="s">
        <v>40</v>
      </c>
      <c r="C38" s="5" t="s">
        <v>41</v>
      </c>
      <c r="D38" s="5" t="s">
        <v>48</v>
      </c>
      <c r="E38" s="5">
        <v>5</v>
      </c>
      <c r="F38" s="5" t="s">
        <v>11</v>
      </c>
    </row>
    <row r="39" spans="1:6" x14ac:dyDescent="0.25">
      <c r="A39" s="4" t="s">
        <v>7</v>
      </c>
      <c r="B39" s="5" t="s">
        <v>40</v>
      </c>
      <c r="C39" s="5" t="s">
        <v>41</v>
      </c>
      <c r="D39" s="5" t="s">
        <v>49</v>
      </c>
      <c r="E39" s="5">
        <v>5</v>
      </c>
      <c r="F39" s="5" t="s">
        <v>11</v>
      </c>
    </row>
    <row r="40" spans="1:6" x14ac:dyDescent="0.25">
      <c r="A40" s="4" t="s">
        <v>7</v>
      </c>
      <c r="B40" s="5" t="s">
        <v>40</v>
      </c>
      <c r="C40" s="5" t="s">
        <v>41</v>
      </c>
      <c r="D40" s="5" t="s">
        <v>50</v>
      </c>
      <c r="E40" s="5">
        <v>5</v>
      </c>
      <c r="F40" s="5" t="s">
        <v>11</v>
      </c>
    </row>
    <row r="41" spans="1:6" x14ac:dyDescent="0.25">
      <c r="A41" s="4" t="s">
        <v>7</v>
      </c>
      <c r="B41" s="5" t="s">
        <v>40</v>
      </c>
      <c r="C41" s="5" t="s">
        <v>41</v>
      </c>
      <c r="D41" s="5" t="s">
        <v>51</v>
      </c>
      <c r="E41" s="5">
        <v>5</v>
      </c>
      <c r="F41" s="5" t="s">
        <v>11</v>
      </c>
    </row>
    <row r="42" spans="1:6" x14ac:dyDescent="0.25">
      <c r="A42" s="4" t="s">
        <v>7</v>
      </c>
      <c r="B42" s="5" t="s">
        <v>40</v>
      </c>
      <c r="C42" s="5" t="s">
        <v>41</v>
      </c>
      <c r="D42" s="5" t="s">
        <v>52</v>
      </c>
      <c r="E42" s="5">
        <v>2</v>
      </c>
      <c r="F42" s="5" t="s">
        <v>11</v>
      </c>
    </row>
    <row r="43" spans="1:6" x14ac:dyDescent="0.25">
      <c r="A43" s="4"/>
      <c r="B43" s="5"/>
      <c r="C43" s="5"/>
      <c r="D43" s="5"/>
      <c r="E43" s="5"/>
      <c r="F43" s="5"/>
    </row>
    <row r="44" spans="1:6" x14ac:dyDescent="0.25">
      <c r="A44" s="4" t="s">
        <v>53</v>
      </c>
      <c r="B44" s="5" t="s">
        <v>54</v>
      </c>
      <c r="C44" s="5" t="s">
        <v>41</v>
      </c>
      <c r="D44" s="5" t="s">
        <v>55</v>
      </c>
      <c r="E44" s="5">
        <v>50</v>
      </c>
      <c r="F44" s="5" t="s">
        <v>11</v>
      </c>
    </row>
    <row r="45" spans="1:6" x14ac:dyDescent="0.25">
      <c r="A45" s="4" t="s">
        <v>7</v>
      </c>
      <c r="B45" s="5" t="s">
        <v>54</v>
      </c>
      <c r="C45" s="5" t="s">
        <v>41</v>
      </c>
      <c r="D45" s="5" t="s">
        <v>56</v>
      </c>
      <c r="E45" s="5">
        <v>20</v>
      </c>
      <c r="F45" s="5" t="s">
        <v>11</v>
      </c>
    </row>
    <row r="46" spans="1:6" x14ac:dyDescent="0.25">
      <c r="A46" s="4" t="s">
        <v>7</v>
      </c>
      <c r="B46" s="5" t="s">
        <v>54</v>
      </c>
      <c r="C46" s="5" t="s">
        <v>41</v>
      </c>
      <c r="D46" s="5" t="s">
        <v>57</v>
      </c>
      <c r="E46" s="5">
        <v>10</v>
      </c>
      <c r="F46" s="5" t="s">
        <v>11</v>
      </c>
    </row>
    <row r="47" spans="1:6" x14ac:dyDescent="0.25">
      <c r="A47" s="4" t="s">
        <v>7</v>
      </c>
      <c r="B47" s="5" t="s">
        <v>54</v>
      </c>
      <c r="C47" s="5" t="s">
        <v>41</v>
      </c>
      <c r="D47" s="5" t="s">
        <v>58</v>
      </c>
      <c r="E47" s="5">
        <v>50</v>
      </c>
      <c r="F47" s="5" t="s">
        <v>11</v>
      </c>
    </row>
    <row r="48" spans="1:6" x14ac:dyDescent="0.25">
      <c r="A48" s="4" t="s">
        <v>7</v>
      </c>
      <c r="B48" s="5" t="s">
        <v>54</v>
      </c>
      <c r="C48" s="5" t="s">
        <v>41</v>
      </c>
      <c r="D48" s="5" t="s">
        <v>59</v>
      </c>
      <c r="E48" s="5">
        <v>20</v>
      </c>
      <c r="F48" s="5" t="s">
        <v>11</v>
      </c>
    </row>
    <row r="49" spans="1:6" x14ac:dyDescent="0.25">
      <c r="A49" s="4" t="s">
        <v>7</v>
      </c>
      <c r="B49" s="5" t="s">
        <v>54</v>
      </c>
      <c r="C49" s="5" t="s">
        <v>41</v>
      </c>
      <c r="D49" s="5" t="s">
        <v>60</v>
      </c>
      <c r="E49" s="5">
        <v>30</v>
      </c>
      <c r="F49" s="5" t="s">
        <v>11</v>
      </c>
    </row>
    <row r="50" spans="1:6" x14ac:dyDescent="0.25">
      <c r="A50" s="4" t="s">
        <v>53</v>
      </c>
      <c r="B50" s="5" t="s">
        <v>54</v>
      </c>
      <c r="C50" s="5" t="s">
        <v>41</v>
      </c>
      <c r="D50" s="5" t="s">
        <v>61</v>
      </c>
      <c r="E50" s="5">
        <v>50</v>
      </c>
      <c r="F50" s="5" t="s">
        <v>11</v>
      </c>
    </row>
    <row r="51" spans="1:6" x14ac:dyDescent="0.25">
      <c r="A51" s="4" t="s">
        <v>53</v>
      </c>
      <c r="B51" s="5" t="s">
        <v>54</v>
      </c>
      <c r="C51" s="5" t="s">
        <v>41</v>
      </c>
      <c r="D51" s="5" t="s">
        <v>62</v>
      </c>
      <c r="E51" s="5">
        <v>50</v>
      </c>
      <c r="F51" s="5" t="s">
        <v>11</v>
      </c>
    </row>
    <row r="52" spans="1:6" x14ac:dyDescent="0.25">
      <c r="A52" s="4" t="s">
        <v>53</v>
      </c>
      <c r="B52" s="5" t="s">
        <v>54</v>
      </c>
      <c r="C52" s="5" t="s">
        <v>41</v>
      </c>
      <c r="D52" s="5" t="s">
        <v>63</v>
      </c>
      <c r="E52" s="5">
        <v>20</v>
      </c>
      <c r="F52" s="5" t="s">
        <v>11</v>
      </c>
    </row>
    <row r="53" spans="1:6" x14ac:dyDescent="0.25">
      <c r="A53" s="4" t="s">
        <v>7</v>
      </c>
      <c r="B53" s="5" t="s">
        <v>54</v>
      </c>
      <c r="C53" s="5" t="s">
        <v>41</v>
      </c>
      <c r="D53" s="5" t="s">
        <v>64</v>
      </c>
      <c r="E53" s="5">
        <v>30</v>
      </c>
      <c r="F53" s="5" t="s">
        <v>11</v>
      </c>
    </row>
    <row r="54" spans="1:6" x14ac:dyDescent="0.25">
      <c r="A54" s="4" t="s">
        <v>7</v>
      </c>
      <c r="B54" s="5" t="s">
        <v>54</v>
      </c>
      <c r="C54" s="5" t="s">
        <v>41</v>
      </c>
      <c r="D54" s="5" t="s">
        <v>65</v>
      </c>
      <c r="E54" s="5">
        <v>5</v>
      </c>
      <c r="F54" s="5" t="s">
        <v>11</v>
      </c>
    </row>
    <row r="55" spans="1:6" x14ac:dyDescent="0.25">
      <c r="A55" s="4" t="s">
        <v>53</v>
      </c>
      <c r="B55" s="5" t="s">
        <v>54</v>
      </c>
      <c r="C55" s="5" t="s">
        <v>41</v>
      </c>
      <c r="D55" s="5" t="s">
        <v>66</v>
      </c>
      <c r="E55" s="5">
        <v>1</v>
      </c>
      <c r="F55" s="5" t="s">
        <v>11</v>
      </c>
    </row>
    <row r="56" spans="1:6" x14ac:dyDescent="0.25">
      <c r="A56" s="4" t="s">
        <v>7</v>
      </c>
      <c r="B56" s="5" t="s">
        <v>54</v>
      </c>
      <c r="C56" s="5" t="s">
        <v>41</v>
      </c>
      <c r="D56" s="5" t="s">
        <v>67</v>
      </c>
      <c r="E56" s="5">
        <v>4</v>
      </c>
      <c r="F56" s="5" t="s">
        <v>11</v>
      </c>
    </row>
    <row r="57" spans="1:6" x14ac:dyDescent="0.25">
      <c r="A57" s="4" t="s">
        <v>7</v>
      </c>
      <c r="B57" s="5" t="s">
        <v>54</v>
      </c>
      <c r="C57" s="5" t="s">
        <v>41</v>
      </c>
      <c r="D57" s="5" t="s">
        <v>68</v>
      </c>
      <c r="E57" s="5">
        <v>12</v>
      </c>
      <c r="F57" s="5" t="s">
        <v>11</v>
      </c>
    </row>
    <row r="58" spans="1:6" x14ac:dyDescent="0.25">
      <c r="A58" s="4" t="s">
        <v>53</v>
      </c>
      <c r="B58" s="5" t="s">
        <v>54</v>
      </c>
      <c r="C58" s="5" t="s">
        <v>41</v>
      </c>
      <c r="D58" s="6" t="s">
        <v>69</v>
      </c>
      <c r="E58" s="6">
        <v>3</v>
      </c>
      <c r="F58" s="5" t="s">
        <v>11</v>
      </c>
    </row>
    <row r="59" spans="1:6" x14ac:dyDescent="0.25">
      <c r="A59" s="4" t="s">
        <v>53</v>
      </c>
      <c r="B59" s="5" t="s">
        <v>54</v>
      </c>
      <c r="C59" s="5" t="s">
        <v>41</v>
      </c>
      <c r="D59" s="6" t="s">
        <v>70</v>
      </c>
      <c r="E59" s="6">
        <v>5</v>
      </c>
      <c r="F59" s="5" t="s">
        <v>11</v>
      </c>
    </row>
    <row r="60" spans="1:6" x14ac:dyDescent="0.25">
      <c r="A60" s="4" t="s">
        <v>7</v>
      </c>
      <c r="B60" s="5" t="s">
        <v>54</v>
      </c>
      <c r="C60" s="5" t="s">
        <v>41</v>
      </c>
      <c r="D60" s="6" t="s">
        <v>71</v>
      </c>
      <c r="E60" s="6">
        <v>6</v>
      </c>
      <c r="F60" s="5" t="s">
        <v>11</v>
      </c>
    </row>
    <row r="61" spans="1:6" x14ac:dyDescent="0.25">
      <c r="A61" s="4" t="s">
        <v>72</v>
      </c>
      <c r="B61" s="5" t="s">
        <v>54</v>
      </c>
      <c r="C61" s="5" t="s">
        <v>41</v>
      </c>
      <c r="D61" s="5" t="s">
        <v>73</v>
      </c>
      <c r="E61" s="5">
        <v>4</v>
      </c>
      <c r="F61" s="5" t="s">
        <v>11</v>
      </c>
    </row>
    <row r="62" spans="1:6" x14ac:dyDescent="0.25">
      <c r="A62" s="4" t="s">
        <v>72</v>
      </c>
      <c r="B62" s="5" t="s">
        <v>54</v>
      </c>
      <c r="C62" s="5" t="s">
        <v>41</v>
      </c>
      <c r="D62" s="5" t="s">
        <v>74</v>
      </c>
      <c r="E62" s="5">
        <v>4</v>
      </c>
      <c r="F62" s="5" t="s">
        <v>11</v>
      </c>
    </row>
    <row r="63" spans="1:6" x14ac:dyDescent="0.25">
      <c r="A63" s="4" t="s">
        <v>7</v>
      </c>
      <c r="B63" s="5" t="s">
        <v>54</v>
      </c>
      <c r="C63" s="5" t="s">
        <v>41</v>
      </c>
      <c r="D63" s="6" t="s">
        <v>75</v>
      </c>
      <c r="E63" s="6">
        <v>30</v>
      </c>
      <c r="F63" s="5" t="s">
        <v>11</v>
      </c>
    </row>
    <row r="64" spans="1:6" x14ac:dyDescent="0.25">
      <c r="A64" s="4" t="s">
        <v>7</v>
      </c>
      <c r="B64" s="5" t="s">
        <v>54</v>
      </c>
      <c r="C64" s="5" t="s">
        <v>41</v>
      </c>
      <c r="D64" s="6" t="s">
        <v>76</v>
      </c>
      <c r="E64" s="6">
        <v>10</v>
      </c>
      <c r="F64" s="5" t="s">
        <v>11</v>
      </c>
    </row>
    <row r="65" spans="1:6" x14ac:dyDescent="0.25">
      <c r="A65" s="4" t="s">
        <v>7</v>
      </c>
      <c r="B65" s="5" t="s">
        <v>54</v>
      </c>
      <c r="C65" s="5" t="s">
        <v>41</v>
      </c>
      <c r="D65" s="6" t="s">
        <v>77</v>
      </c>
      <c r="E65" s="6">
        <v>3</v>
      </c>
      <c r="F65" s="5" t="s">
        <v>11</v>
      </c>
    </row>
    <row r="66" spans="1:6" x14ac:dyDescent="0.25">
      <c r="A66" s="4" t="s">
        <v>7</v>
      </c>
      <c r="B66" s="5" t="s">
        <v>54</v>
      </c>
      <c r="C66" s="5" t="s">
        <v>41</v>
      </c>
      <c r="D66" s="6" t="s">
        <v>78</v>
      </c>
      <c r="E66" s="6">
        <v>10</v>
      </c>
      <c r="F66" s="5" t="s">
        <v>11</v>
      </c>
    </row>
    <row r="67" spans="1:6" x14ac:dyDescent="0.25">
      <c r="A67" s="4" t="s">
        <v>7</v>
      </c>
      <c r="B67" s="5" t="s">
        <v>54</v>
      </c>
      <c r="C67" s="5" t="s">
        <v>41</v>
      </c>
      <c r="D67" s="6" t="s">
        <v>79</v>
      </c>
      <c r="E67" s="6">
        <v>2</v>
      </c>
      <c r="F67" s="5" t="s">
        <v>11</v>
      </c>
    </row>
    <row r="68" spans="1:6" x14ac:dyDescent="0.25">
      <c r="A68" s="4" t="s">
        <v>7</v>
      </c>
      <c r="B68" s="5" t="s">
        <v>54</v>
      </c>
      <c r="C68" s="5" t="s">
        <v>41</v>
      </c>
      <c r="D68" s="6" t="s">
        <v>80</v>
      </c>
      <c r="E68" s="6">
        <v>5</v>
      </c>
      <c r="F68" s="5" t="s">
        <v>11</v>
      </c>
    </row>
    <row r="69" spans="1:6" x14ac:dyDescent="0.25">
      <c r="A69" s="4" t="s">
        <v>7</v>
      </c>
      <c r="B69" s="5" t="s">
        <v>54</v>
      </c>
      <c r="C69" s="5" t="s">
        <v>41</v>
      </c>
      <c r="D69" s="6" t="s">
        <v>81</v>
      </c>
      <c r="E69" s="6">
        <v>20</v>
      </c>
      <c r="F69" s="5" t="s">
        <v>11</v>
      </c>
    </row>
    <row r="70" spans="1:6" x14ac:dyDescent="0.25">
      <c r="A70" s="4" t="s">
        <v>7</v>
      </c>
      <c r="B70" s="5" t="s">
        <v>54</v>
      </c>
      <c r="C70" s="5" t="s">
        <v>41</v>
      </c>
      <c r="D70" s="6" t="s">
        <v>82</v>
      </c>
      <c r="E70" s="6">
        <v>30</v>
      </c>
      <c r="F70" s="5" t="s">
        <v>11</v>
      </c>
    </row>
    <row r="71" spans="1:6" x14ac:dyDescent="0.25">
      <c r="A71" s="4"/>
      <c r="B71" s="5"/>
      <c r="C71" s="5"/>
      <c r="D71" s="6"/>
      <c r="E71" s="6"/>
      <c r="F71" s="6"/>
    </row>
    <row r="72" spans="1:6" x14ac:dyDescent="0.25">
      <c r="A72" s="4" t="s">
        <v>7</v>
      </c>
      <c r="B72" s="5" t="s">
        <v>83</v>
      </c>
      <c r="C72" s="5" t="s">
        <v>84</v>
      </c>
      <c r="D72" s="5" t="s">
        <v>85</v>
      </c>
      <c r="E72" s="5">
        <v>20</v>
      </c>
      <c r="F72" s="5" t="s">
        <v>11</v>
      </c>
    </row>
    <row r="73" spans="1:6" x14ac:dyDescent="0.25">
      <c r="A73" s="4" t="s">
        <v>7</v>
      </c>
      <c r="B73" s="5" t="s">
        <v>83</v>
      </c>
      <c r="C73" s="5" t="s">
        <v>84</v>
      </c>
      <c r="D73" s="5" t="s">
        <v>86</v>
      </c>
      <c r="E73" s="5">
        <v>20</v>
      </c>
      <c r="F73" s="5" t="s">
        <v>11</v>
      </c>
    </row>
    <row r="74" spans="1:6" x14ac:dyDescent="0.25">
      <c r="A74" s="4" t="s">
        <v>7</v>
      </c>
      <c r="B74" s="5" t="s">
        <v>83</v>
      </c>
      <c r="C74" s="5" t="s">
        <v>84</v>
      </c>
      <c r="D74" s="5" t="s">
        <v>87</v>
      </c>
      <c r="E74" s="5">
        <v>80</v>
      </c>
      <c r="F74" s="5" t="s">
        <v>11</v>
      </c>
    </row>
    <row r="75" spans="1:6" x14ac:dyDescent="0.25">
      <c r="A75" s="4" t="s">
        <v>7</v>
      </c>
      <c r="B75" s="5" t="s">
        <v>83</v>
      </c>
      <c r="C75" s="5" t="s">
        <v>84</v>
      </c>
      <c r="D75" s="5" t="s">
        <v>88</v>
      </c>
      <c r="E75" s="5">
        <v>20</v>
      </c>
      <c r="F75" s="5" t="s">
        <v>11</v>
      </c>
    </row>
    <row r="76" spans="1:6" x14ac:dyDescent="0.25">
      <c r="A76" s="4" t="s">
        <v>7</v>
      </c>
      <c r="B76" s="5" t="s">
        <v>83</v>
      </c>
      <c r="C76" s="5" t="s">
        <v>84</v>
      </c>
      <c r="D76" s="5" t="s">
        <v>89</v>
      </c>
      <c r="E76" s="5">
        <v>20</v>
      </c>
      <c r="F76" s="5" t="s">
        <v>11</v>
      </c>
    </row>
    <row r="77" spans="1:6" x14ac:dyDescent="0.25">
      <c r="A77" s="4" t="s">
        <v>7</v>
      </c>
      <c r="B77" s="5" t="s">
        <v>83</v>
      </c>
      <c r="C77" s="5" t="s">
        <v>84</v>
      </c>
      <c r="D77" s="5" t="s">
        <v>90</v>
      </c>
      <c r="E77" s="5">
        <v>20</v>
      </c>
      <c r="F77" s="5" t="s">
        <v>11</v>
      </c>
    </row>
    <row r="78" spans="1:6" x14ac:dyDescent="0.25">
      <c r="A78" s="4" t="s">
        <v>7</v>
      </c>
      <c r="B78" s="5" t="s">
        <v>83</v>
      </c>
      <c r="C78" s="5" t="s">
        <v>84</v>
      </c>
      <c r="D78" s="5" t="s">
        <v>91</v>
      </c>
      <c r="E78" s="5">
        <v>50</v>
      </c>
      <c r="F78" s="5" t="s">
        <v>11</v>
      </c>
    </row>
    <row r="79" spans="1:6" x14ac:dyDescent="0.25">
      <c r="A79" s="4" t="s">
        <v>7</v>
      </c>
      <c r="B79" s="5" t="s">
        <v>83</v>
      </c>
      <c r="C79" s="5" t="s">
        <v>84</v>
      </c>
      <c r="D79" s="5" t="s">
        <v>92</v>
      </c>
      <c r="E79" s="5">
        <v>2</v>
      </c>
      <c r="F79" s="5" t="s">
        <v>11</v>
      </c>
    </row>
    <row r="80" spans="1:6" x14ac:dyDescent="0.25">
      <c r="A80" s="4"/>
      <c r="B80" s="5"/>
      <c r="C80" s="5"/>
      <c r="D80" s="5"/>
      <c r="E80" s="5"/>
      <c r="F80" s="5"/>
    </row>
    <row r="81" spans="1:6" x14ac:dyDescent="0.25">
      <c r="A81" s="4" t="s">
        <v>53</v>
      </c>
      <c r="B81" s="5" t="s">
        <v>93</v>
      </c>
      <c r="C81" s="5" t="s">
        <v>94</v>
      </c>
      <c r="D81" s="5" t="s">
        <v>95</v>
      </c>
      <c r="E81" s="5">
        <v>1</v>
      </c>
      <c r="F81" s="5" t="s">
        <v>11</v>
      </c>
    </row>
    <row r="82" spans="1:6" x14ac:dyDescent="0.25">
      <c r="A82" s="4" t="s">
        <v>53</v>
      </c>
      <c r="B82" s="5" t="s">
        <v>93</v>
      </c>
      <c r="C82" s="5" t="s">
        <v>94</v>
      </c>
      <c r="D82" s="5" t="s">
        <v>96</v>
      </c>
      <c r="E82" s="5">
        <v>30</v>
      </c>
      <c r="F82" s="5" t="s">
        <v>11</v>
      </c>
    </row>
    <row r="83" spans="1:6" x14ac:dyDescent="0.25">
      <c r="A83" s="4" t="s">
        <v>53</v>
      </c>
      <c r="B83" s="5" t="s">
        <v>93</v>
      </c>
      <c r="C83" s="5" t="s">
        <v>94</v>
      </c>
      <c r="D83" s="5" t="s">
        <v>97</v>
      </c>
      <c r="E83" s="5">
        <v>1</v>
      </c>
      <c r="F83" s="5" t="s">
        <v>11</v>
      </c>
    </row>
    <row r="84" spans="1:6" x14ac:dyDescent="0.25">
      <c r="A84" s="4" t="s">
        <v>53</v>
      </c>
      <c r="B84" s="5" t="s">
        <v>93</v>
      </c>
      <c r="C84" s="5" t="s">
        <v>94</v>
      </c>
      <c r="D84" s="5" t="s">
        <v>98</v>
      </c>
      <c r="E84" s="5">
        <v>10</v>
      </c>
      <c r="F84" s="5" t="s">
        <v>11</v>
      </c>
    </row>
    <row r="85" spans="1:6" x14ac:dyDescent="0.25">
      <c r="A85" s="4" t="s">
        <v>53</v>
      </c>
      <c r="B85" s="5" t="s">
        <v>93</v>
      </c>
      <c r="C85" s="5" t="s">
        <v>94</v>
      </c>
      <c r="D85" s="5" t="s">
        <v>99</v>
      </c>
      <c r="E85" s="5">
        <v>10</v>
      </c>
      <c r="F85" s="5" t="s">
        <v>11</v>
      </c>
    </row>
    <row r="86" spans="1:6" x14ac:dyDescent="0.25">
      <c r="A86" s="4" t="s">
        <v>53</v>
      </c>
      <c r="B86" s="5" t="s">
        <v>93</v>
      </c>
      <c r="C86" s="5" t="s">
        <v>94</v>
      </c>
      <c r="D86" s="5" t="s">
        <v>100</v>
      </c>
      <c r="E86" s="5">
        <v>10</v>
      </c>
      <c r="F86" s="5" t="s">
        <v>11</v>
      </c>
    </row>
    <row r="87" spans="1:6" x14ac:dyDescent="0.25">
      <c r="A87" s="4" t="s">
        <v>53</v>
      </c>
      <c r="B87" s="5" t="s">
        <v>93</v>
      </c>
      <c r="C87" s="5" t="s">
        <v>94</v>
      </c>
      <c r="D87" s="5" t="s">
        <v>101</v>
      </c>
      <c r="E87" s="5">
        <v>3</v>
      </c>
      <c r="F87" s="5" t="s">
        <v>11</v>
      </c>
    </row>
    <row r="88" spans="1:6" x14ac:dyDescent="0.25">
      <c r="A88" s="4" t="s">
        <v>53</v>
      </c>
      <c r="B88" s="5" t="s">
        <v>93</v>
      </c>
      <c r="C88" s="5" t="s">
        <v>94</v>
      </c>
      <c r="D88" s="5" t="s">
        <v>102</v>
      </c>
      <c r="E88" s="5">
        <v>1</v>
      </c>
      <c r="F88" s="5" t="s">
        <v>11</v>
      </c>
    </row>
    <row r="89" spans="1:6" x14ac:dyDescent="0.25">
      <c r="A89" s="4" t="s">
        <v>53</v>
      </c>
      <c r="B89" s="5" t="s">
        <v>93</v>
      </c>
      <c r="C89" s="5" t="s">
        <v>94</v>
      </c>
      <c r="D89" s="5" t="s">
        <v>103</v>
      </c>
      <c r="E89" s="5">
        <v>1</v>
      </c>
      <c r="F89" s="5" t="s">
        <v>11</v>
      </c>
    </row>
    <row r="90" spans="1:6" x14ac:dyDescent="0.25">
      <c r="A90" s="4" t="s">
        <v>53</v>
      </c>
      <c r="B90" s="5" t="s">
        <v>93</v>
      </c>
      <c r="C90" s="5" t="s">
        <v>94</v>
      </c>
      <c r="D90" s="5" t="s">
        <v>104</v>
      </c>
      <c r="E90" s="5">
        <v>4</v>
      </c>
      <c r="F90" s="5" t="s">
        <v>11</v>
      </c>
    </row>
    <row r="91" spans="1:6" x14ac:dyDescent="0.25">
      <c r="A91" s="4" t="s">
        <v>53</v>
      </c>
      <c r="B91" s="5" t="s">
        <v>93</v>
      </c>
      <c r="C91" s="5" t="s">
        <v>94</v>
      </c>
      <c r="D91" s="5" t="s">
        <v>105</v>
      </c>
      <c r="E91" s="5">
        <v>5</v>
      </c>
      <c r="F91" s="5" t="s">
        <v>11</v>
      </c>
    </row>
    <row r="92" spans="1:6" x14ac:dyDescent="0.25">
      <c r="A92" s="4" t="s">
        <v>53</v>
      </c>
      <c r="B92" s="5" t="s">
        <v>93</v>
      </c>
      <c r="C92" s="5" t="s">
        <v>94</v>
      </c>
      <c r="D92" s="5" t="s">
        <v>106</v>
      </c>
      <c r="E92" s="5">
        <v>3</v>
      </c>
      <c r="F92" s="5" t="s">
        <v>11</v>
      </c>
    </row>
    <row r="93" spans="1:6" x14ac:dyDescent="0.25">
      <c r="A93" s="4" t="s">
        <v>7</v>
      </c>
      <c r="B93" s="5" t="s">
        <v>93</v>
      </c>
      <c r="C93" s="5" t="s">
        <v>94</v>
      </c>
      <c r="D93" s="5" t="s">
        <v>107</v>
      </c>
      <c r="E93" s="5">
        <v>10</v>
      </c>
      <c r="F93" s="5" t="s">
        <v>11</v>
      </c>
    </row>
    <row r="94" spans="1:6" x14ac:dyDescent="0.25">
      <c r="A94" s="4" t="s">
        <v>7</v>
      </c>
      <c r="B94" s="4" t="s">
        <v>93</v>
      </c>
      <c r="C94" s="5" t="s">
        <v>94</v>
      </c>
      <c r="D94" s="5" t="s">
        <v>108</v>
      </c>
      <c r="E94" s="5">
        <v>10</v>
      </c>
      <c r="F94" s="5" t="s">
        <v>11</v>
      </c>
    </row>
    <row r="95" spans="1:6" x14ac:dyDescent="0.25">
      <c r="A95" s="4" t="s">
        <v>53</v>
      </c>
      <c r="B95" s="4" t="s">
        <v>93</v>
      </c>
      <c r="C95" s="5" t="s">
        <v>94</v>
      </c>
      <c r="D95" s="5" t="s">
        <v>109</v>
      </c>
      <c r="E95" s="5">
        <v>50</v>
      </c>
      <c r="F95" s="5" t="s">
        <v>11</v>
      </c>
    </row>
    <row r="96" spans="1:6" x14ac:dyDescent="0.25">
      <c r="A96" s="4" t="s">
        <v>7</v>
      </c>
      <c r="B96" s="4" t="s">
        <v>93</v>
      </c>
      <c r="C96" s="5" t="s">
        <v>94</v>
      </c>
      <c r="D96" s="5" t="s">
        <v>110</v>
      </c>
      <c r="E96" s="5">
        <v>20</v>
      </c>
      <c r="F96" s="5" t="s">
        <v>11</v>
      </c>
    </row>
    <row r="97" spans="1:6" x14ac:dyDescent="0.25">
      <c r="A97" s="4" t="s">
        <v>53</v>
      </c>
      <c r="B97" s="5" t="s">
        <v>93</v>
      </c>
      <c r="C97" s="5" t="s">
        <v>94</v>
      </c>
      <c r="D97" s="5" t="s">
        <v>111</v>
      </c>
      <c r="E97" s="5">
        <v>20</v>
      </c>
      <c r="F97" s="5" t="s">
        <v>11</v>
      </c>
    </row>
    <row r="98" spans="1:6" x14ac:dyDescent="0.25">
      <c r="A98" s="4" t="s">
        <v>7</v>
      </c>
      <c r="B98" s="5" t="s">
        <v>93</v>
      </c>
      <c r="C98" s="5" t="s">
        <v>94</v>
      </c>
      <c r="D98" s="5" t="s">
        <v>112</v>
      </c>
      <c r="E98" s="5">
        <v>5</v>
      </c>
      <c r="F98" s="5" t="s">
        <v>11</v>
      </c>
    </row>
    <row r="99" spans="1:6" x14ac:dyDescent="0.25">
      <c r="A99" s="4" t="s">
        <v>53</v>
      </c>
      <c r="B99" s="5" t="s">
        <v>93</v>
      </c>
      <c r="C99" s="5" t="s">
        <v>94</v>
      </c>
      <c r="D99" s="5" t="s">
        <v>113</v>
      </c>
      <c r="E99" s="5">
        <v>10</v>
      </c>
      <c r="F99" s="5" t="s">
        <v>11</v>
      </c>
    </row>
    <row r="100" spans="1:6" x14ac:dyDescent="0.25">
      <c r="A100" s="4" t="s">
        <v>53</v>
      </c>
      <c r="B100" s="5" t="s">
        <v>93</v>
      </c>
      <c r="C100" s="5" t="s">
        <v>94</v>
      </c>
      <c r="D100" s="5" t="s">
        <v>114</v>
      </c>
      <c r="E100" s="5">
        <v>10</v>
      </c>
      <c r="F100" s="5" t="s">
        <v>11</v>
      </c>
    </row>
    <row r="101" spans="1:6" x14ac:dyDescent="0.25">
      <c r="A101" s="4" t="s">
        <v>53</v>
      </c>
      <c r="B101" s="5" t="s">
        <v>93</v>
      </c>
      <c r="C101" s="5" t="s">
        <v>94</v>
      </c>
      <c r="D101" s="7" t="s">
        <v>115</v>
      </c>
      <c r="E101" s="5">
        <v>2</v>
      </c>
      <c r="F101" s="5" t="s">
        <v>11</v>
      </c>
    </row>
    <row r="102" spans="1:6" x14ac:dyDescent="0.25">
      <c r="A102" s="4" t="s">
        <v>72</v>
      </c>
      <c r="B102" s="5" t="s">
        <v>93</v>
      </c>
      <c r="C102" s="5" t="s">
        <v>94</v>
      </c>
      <c r="D102" s="7" t="s">
        <v>116</v>
      </c>
      <c r="E102" s="5">
        <v>3</v>
      </c>
      <c r="F102" s="5" t="s">
        <v>11</v>
      </c>
    </row>
    <row r="103" spans="1:6" x14ac:dyDescent="0.25">
      <c r="A103" s="4" t="s">
        <v>72</v>
      </c>
      <c r="B103" s="5" t="s">
        <v>93</v>
      </c>
      <c r="C103" s="5" t="s">
        <v>94</v>
      </c>
      <c r="D103" s="7" t="s">
        <v>117</v>
      </c>
      <c r="E103" s="5">
        <v>5</v>
      </c>
      <c r="F103" s="5" t="s">
        <v>11</v>
      </c>
    </row>
    <row r="104" spans="1:6" x14ac:dyDescent="0.25">
      <c r="A104" s="4" t="s">
        <v>72</v>
      </c>
      <c r="B104" s="5" t="s">
        <v>93</v>
      </c>
      <c r="C104" s="5" t="s">
        <v>94</v>
      </c>
      <c r="D104" s="7" t="s">
        <v>118</v>
      </c>
      <c r="E104" s="5">
        <v>20</v>
      </c>
      <c r="F104" s="5" t="s">
        <v>11</v>
      </c>
    </row>
    <row r="105" spans="1:6" x14ac:dyDescent="0.25">
      <c r="A105" s="4"/>
      <c r="B105" s="5"/>
      <c r="C105" s="5"/>
      <c r="D105" s="7"/>
      <c r="E105" s="5"/>
      <c r="F105" s="5"/>
    </row>
    <row r="106" spans="1:6" x14ac:dyDescent="0.25">
      <c r="A106" s="4" t="s">
        <v>53</v>
      </c>
      <c r="B106" s="5" t="s">
        <v>119</v>
      </c>
      <c r="C106" s="5" t="s">
        <v>94</v>
      </c>
      <c r="D106" s="5" t="s">
        <v>120</v>
      </c>
      <c r="E106" s="5">
        <v>2</v>
      </c>
      <c r="F106" s="5" t="s">
        <v>11</v>
      </c>
    </row>
    <row r="107" spans="1:6" x14ac:dyDescent="0.25">
      <c r="A107" s="4"/>
      <c r="B107" s="5"/>
      <c r="C107" s="5"/>
      <c r="D107" s="5"/>
      <c r="E107" s="5"/>
      <c r="F107" s="5"/>
    </row>
    <row r="108" spans="1:6" x14ac:dyDescent="0.25">
      <c r="A108" s="4" t="s">
        <v>53</v>
      </c>
      <c r="B108" s="5" t="s">
        <v>121</v>
      </c>
      <c r="C108" s="5" t="s">
        <v>122</v>
      </c>
      <c r="D108" s="5" t="s">
        <v>123</v>
      </c>
      <c r="E108" s="5">
        <v>10</v>
      </c>
      <c r="F108" s="5" t="s">
        <v>11</v>
      </c>
    </row>
    <row r="109" spans="1:6" x14ac:dyDescent="0.25">
      <c r="A109" s="4"/>
      <c r="B109" s="5"/>
      <c r="C109" s="5"/>
      <c r="D109" s="5"/>
      <c r="E109" s="5"/>
      <c r="F109" s="5"/>
    </row>
    <row r="110" spans="1:6" x14ac:dyDescent="0.25">
      <c r="A110" s="4" t="s">
        <v>53</v>
      </c>
      <c r="B110" s="6" t="s">
        <v>124</v>
      </c>
      <c r="C110" s="6" t="s">
        <v>125</v>
      </c>
      <c r="D110" s="6" t="s">
        <v>126</v>
      </c>
      <c r="E110" s="6">
        <v>10</v>
      </c>
      <c r="F110" s="5" t="s">
        <v>11</v>
      </c>
    </row>
    <row r="111" spans="1:6" x14ac:dyDescent="0.25">
      <c r="A111" s="4"/>
      <c r="B111" s="5"/>
      <c r="C111" s="5"/>
      <c r="D111" s="5"/>
      <c r="E111" s="5"/>
      <c r="F111" s="5"/>
    </row>
    <row r="112" spans="1:6" x14ac:dyDescent="0.25">
      <c r="A112" s="4" t="s">
        <v>53</v>
      </c>
      <c r="B112" s="5" t="s">
        <v>127</v>
      </c>
      <c r="C112" s="5" t="s">
        <v>128</v>
      </c>
      <c r="D112" s="5" t="s">
        <v>129</v>
      </c>
      <c r="E112" s="5">
        <v>10</v>
      </c>
      <c r="F112" s="5" t="s">
        <v>11</v>
      </c>
    </row>
    <row r="113" spans="1:6" x14ac:dyDescent="0.25">
      <c r="A113" s="4" t="s">
        <v>53</v>
      </c>
      <c r="B113" s="5" t="s">
        <v>127</v>
      </c>
      <c r="C113" s="5" t="s">
        <v>128</v>
      </c>
      <c r="D113" s="5" t="s">
        <v>130</v>
      </c>
      <c r="E113" s="5">
        <v>20</v>
      </c>
      <c r="F113" s="5" t="s">
        <v>11</v>
      </c>
    </row>
    <row r="114" spans="1:6" x14ac:dyDescent="0.25">
      <c r="A114" s="4" t="s">
        <v>7</v>
      </c>
      <c r="B114" s="5" t="s">
        <v>127</v>
      </c>
      <c r="C114" s="5" t="s">
        <v>128</v>
      </c>
      <c r="D114" s="5" t="s">
        <v>131</v>
      </c>
      <c r="E114" s="5">
        <v>10</v>
      </c>
      <c r="F114" s="5" t="s">
        <v>11</v>
      </c>
    </row>
    <row r="115" spans="1:6" x14ac:dyDescent="0.25">
      <c r="A115" s="4"/>
      <c r="B115" s="5"/>
      <c r="C115" s="5"/>
      <c r="D115" s="5"/>
      <c r="E115" s="5"/>
      <c r="F115" s="5"/>
    </row>
    <row r="116" spans="1:6" x14ac:dyDescent="0.25">
      <c r="A116" s="4" t="s">
        <v>7</v>
      </c>
      <c r="B116" s="5"/>
      <c r="C116" s="5"/>
      <c r="D116" s="5" t="s">
        <v>132</v>
      </c>
      <c r="E116" s="5">
        <v>20</v>
      </c>
      <c r="F116" s="5" t="s">
        <v>11</v>
      </c>
    </row>
    <row r="117" spans="1:6" x14ac:dyDescent="0.25">
      <c r="A117" s="4" t="s">
        <v>7</v>
      </c>
      <c r="B117" s="5"/>
      <c r="C117" s="5"/>
      <c r="D117" s="5" t="s">
        <v>133</v>
      </c>
      <c r="E117" s="5">
        <v>40</v>
      </c>
      <c r="F117" s="5" t="s">
        <v>11</v>
      </c>
    </row>
    <row r="118" spans="1:6" x14ac:dyDescent="0.25">
      <c r="A118" s="4"/>
      <c r="B118" s="5"/>
      <c r="C118" s="5"/>
      <c r="D118" s="5"/>
      <c r="E118" s="5"/>
      <c r="F118" s="5"/>
    </row>
    <row r="119" spans="1:6" x14ac:dyDescent="0.25">
      <c r="A119" s="4" t="s">
        <v>72</v>
      </c>
      <c r="B119" s="5" t="s">
        <v>134</v>
      </c>
      <c r="C119" s="5" t="s">
        <v>135</v>
      </c>
      <c r="D119" s="5" t="s">
        <v>136</v>
      </c>
      <c r="E119" s="5">
        <v>150</v>
      </c>
      <c r="F119" s="5" t="s">
        <v>11</v>
      </c>
    </row>
    <row r="120" spans="1:6" x14ac:dyDescent="0.25">
      <c r="A120" s="4" t="s">
        <v>72</v>
      </c>
      <c r="B120" s="5" t="s">
        <v>134</v>
      </c>
      <c r="C120" s="5" t="s">
        <v>135</v>
      </c>
      <c r="D120" s="5" t="s">
        <v>137</v>
      </c>
      <c r="E120" s="5">
        <v>75</v>
      </c>
      <c r="F120" s="5" t="s">
        <v>11</v>
      </c>
    </row>
    <row r="121" spans="1:6" x14ac:dyDescent="0.25">
      <c r="A121" s="4" t="s">
        <v>72</v>
      </c>
      <c r="B121" s="5" t="s">
        <v>134</v>
      </c>
      <c r="C121" s="5" t="s">
        <v>135</v>
      </c>
      <c r="D121" s="5" t="s">
        <v>138</v>
      </c>
      <c r="E121" s="5">
        <v>150</v>
      </c>
      <c r="F121" s="5" t="s">
        <v>11</v>
      </c>
    </row>
    <row r="122" spans="1:6" x14ac:dyDescent="0.25">
      <c r="A122" s="4" t="s">
        <v>72</v>
      </c>
      <c r="B122" s="5" t="s">
        <v>134</v>
      </c>
      <c r="C122" s="5" t="s">
        <v>135</v>
      </c>
      <c r="D122" s="5" t="s">
        <v>139</v>
      </c>
      <c r="E122" s="5">
        <v>75</v>
      </c>
      <c r="F122" s="5" t="s">
        <v>11</v>
      </c>
    </row>
    <row r="123" spans="1:6" x14ac:dyDescent="0.25">
      <c r="A123" s="4" t="s">
        <v>72</v>
      </c>
      <c r="B123" s="5" t="s">
        <v>134</v>
      </c>
      <c r="C123" s="5" t="s">
        <v>135</v>
      </c>
      <c r="D123" s="5" t="s">
        <v>140</v>
      </c>
      <c r="E123" s="5">
        <v>25</v>
      </c>
      <c r="F123" s="5" t="s">
        <v>11</v>
      </c>
    </row>
    <row r="124" spans="1:6" x14ac:dyDescent="0.25">
      <c r="A124" s="4"/>
      <c r="B124" s="5"/>
      <c r="C124" s="5"/>
      <c r="D124" s="5"/>
      <c r="E124" s="5"/>
      <c r="F124" s="5"/>
    </row>
    <row r="125" spans="1:6" x14ac:dyDescent="0.25">
      <c r="A125" s="4" t="s">
        <v>53</v>
      </c>
      <c r="B125" s="5" t="s">
        <v>141</v>
      </c>
      <c r="C125" s="5" t="s">
        <v>41</v>
      </c>
      <c r="D125" s="5" t="s">
        <v>142</v>
      </c>
      <c r="E125" s="5">
        <v>3</v>
      </c>
      <c r="F125" s="5" t="s">
        <v>11</v>
      </c>
    </row>
    <row r="126" spans="1:6" x14ac:dyDescent="0.25">
      <c r="A126" s="4"/>
      <c r="B126" s="5"/>
      <c r="C126" s="5"/>
      <c r="D126" s="5" t="s">
        <v>143</v>
      </c>
      <c r="E126" s="5">
        <v>1</v>
      </c>
      <c r="F126" s="5" t="s">
        <v>11</v>
      </c>
    </row>
    <row r="127" spans="1:6" x14ac:dyDescent="0.25">
      <c r="A127" s="4"/>
      <c r="B127" s="5"/>
      <c r="C127" s="5"/>
      <c r="D127" s="5"/>
      <c r="E127" s="5"/>
      <c r="F127" s="5"/>
    </row>
    <row r="128" spans="1:6" x14ac:dyDescent="0.25">
      <c r="A128" s="4" t="s">
        <v>7</v>
      </c>
      <c r="B128" s="5" t="s">
        <v>144</v>
      </c>
      <c r="C128" s="5"/>
      <c r="D128" s="5" t="s">
        <v>145</v>
      </c>
      <c r="E128" s="5">
        <v>10</v>
      </c>
      <c r="F128" s="5" t="s">
        <v>11</v>
      </c>
    </row>
    <row r="129" spans="1:6" x14ac:dyDescent="0.25">
      <c r="A129" s="4"/>
      <c r="B129" s="5"/>
      <c r="C129" s="5"/>
      <c r="D129" s="5"/>
      <c r="E129" s="5"/>
      <c r="F129" s="5"/>
    </row>
    <row r="130" spans="1:6" x14ac:dyDescent="0.25">
      <c r="A130" s="4" t="s">
        <v>7</v>
      </c>
      <c r="B130" s="5" t="s">
        <v>146</v>
      </c>
      <c r="C130" s="5"/>
      <c r="D130" s="5" t="s">
        <v>147</v>
      </c>
      <c r="E130" s="5">
        <v>2</v>
      </c>
      <c r="F130" s="5" t="s">
        <v>11</v>
      </c>
    </row>
    <row r="131" spans="1:6" x14ac:dyDescent="0.25">
      <c r="A131" s="4"/>
      <c r="B131" s="5"/>
      <c r="C131" s="5"/>
      <c r="D131" s="5" t="s">
        <v>148</v>
      </c>
      <c r="E131" s="5">
        <v>2</v>
      </c>
      <c r="F131" s="5" t="s">
        <v>11</v>
      </c>
    </row>
    <row r="132" spans="1:6" x14ac:dyDescent="0.25">
      <c r="A132" s="4"/>
      <c r="B132" s="5"/>
      <c r="C132" s="5"/>
      <c r="D132" s="5"/>
      <c r="E132" s="5"/>
      <c r="F132" s="5"/>
    </row>
    <row r="133" spans="1:6" x14ac:dyDescent="0.25">
      <c r="A133" s="4" t="s">
        <v>7</v>
      </c>
      <c r="B133" s="5" t="s">
        <v>149</v>
      </c>
      <c r="C133" s="5"/>
      <c r="D133" s="5" t="s">
        <v>150</v>
      </c>
      <c r="E133" s="5">
        <v>2</v>
      </c>
      <c r="F133" s="5" t="s">
        <v>11</v>
      </c>
    </row>
    <row r="134" spans="1:6" x14ac:dyDescent="0.25">
      <c r="A134" s="4"/>
      <c r="B134" s="5"/>
      <c r="C134" s="5"/>
      <c r="D134" s="5"/>
      <c r="E134" s="5"/>
      <c r="F134" s="5"/>
    </row>
    <row r="135" spans="1:6" x14ac:dyDescent="0.25">
      <c r="A135" s="4" t="s">
        <v>7</v>
      </c>
      <c r="B135" s="5" t="s">
        <v>151</v>
      </c>
      <c r="C135" s="5"/>
      <c r="D135" s="7" t="s">
        <v>152</v>
      </c>
      <c r="E135" s="5">
        <v>60</v>
      </c>
      <c r="F135" s="5" t="s">
        <v>11</v>
      </c>
    </row>
    <row r="136" spans="1:6" x14ac:dyDescent="0.25">
      <c r="A136" s="4" t="s">
        <v>7</v>
      </c>
      <c r="B136" s="5" t="s">
        <v>151</v>
      </c>
      <c r="C136" s="5"/>
      <c r="D136" s="7" t="s">
        <v>153</v>
      </c>
      <c r="E136" s="5">
        <v>60</v>
      </c>
      <c r="F136" s="5" t="s">
        <v>11</v>
      </c>
    </row>
    <row r="137" spans="1:6" x14ac:dyDescent="0.25">
      <c r="A137" s="4" t="s">
        <v>7</v>
      </c>
      <c r="B137" s="5" t="s">
        <v>151</v>
      </c>
      <c r="C137" s="5"/>
      <c r="D137" s="5" t="s">
        <v>154</v>
      </c>
      <c r="E137" s="5">
        <v>20</v>
      </c>
      <c r="F137" s="5" t="s">
        <v>11</v>
      </c>
    </row>
  </sheetData>
  <dataValidations count="1">
    <dataValidation type="list" allowBlank="1" showInputMessage="1" showErrorMessage="1" sqref="B94:B96 A1:A137">
      <formula1>"Critical,High,Medium"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medical supplies</vt:lpstr>
      <vt:lpstr>equipment</vt:lpstr>
      <vt:lpstr>lab</vt:lpstr>
      <vt:lpstr>medication</vt:lpstr>
      <vt:lpstr>spare parts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Joe-Max Wakim</dc:creator>
  <cp:lastModifiedBy>User</cp:lastModifiedBy>
  <dcterms:created xsi:type="dcterms:W3CDTF">2020-08-08T19:34:14Z</dcterms:created>
  <dcterms:modified xsi:type="dcterms:W3CDTF">2020-08-08T21:33:42Z</dcterms:modified>
</cp:coreProperties>
</file>